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802/"/>
    </mc:Choice>
  </mc:AlternateContent>
  <xr:revisionPtr revIDLastSave="9" documentId="8_{6E569D17-13B9-477D-A003-59C88E8968CD}" xr6:coauthVersionLast="47" xr6:coauthVersionMax="47" xr10:uidLastSave="{F5067BD7-BA81-4318-BA97-1292591EC4C4}"/>
  <bookViews>
    <workbookView xWindow="12" yWindow="36" windowWidth="21996" windowHeight="11556" xr2:uid="{00000000-000D-0000-FFFF-FFFF00000000}"/>
  </bookViews>
  <sheets>
    <sheet name="GHG Emissions by Econ. Sector" sheetId="2" r:id="rId1"/>
    <sheet name="Condensed" sheetId="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I33" i="2"/>
  <c r="I34" i="2"/>
  <c r="I35" i="2"/>
  <c r="I36" i="2"/>
  <c r="I32" i="2"/>
  <c r="I30" i="2"/>
  <c r="I31" i="2" l="1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</calcChain>
</file>

<file path=xl/sharedStrings.xml><?xml version="1.0" encoding="utf-8"?>
<sst xmlns="http://schemas.openxmlformats.org/spreadsheetml/2006/main" count="28" uniqueCount="20">
  <si>
    <t>Transportation</t>
  </si>
  <si>
    <t>Industry</t>
  </si>
  <si>
    <t>Agriculture</t>
  </si>
  <si>
    <t>Commercial</t>
  </si>
  <si>
    <t>Residential</t>
  </si>
  <si>
    <t>Total</t>
  </si>
  <si>
    <t>Data Source:</t>
  </si>
  <si>
    <t>Notes:</t>
  </si>
  <si>
    <t>Electricity Generation</t>
  </si>
  <si>
    <t>Acronyms and Abbreviations:</t>
  </si>
  <si>
    <t>MMT CO2 eq.: million metric tons carbon dioxide equivalent</t>
  </si>
  <si>
    <t>U.S. Greenhouse Gas Emissions by Economic Sector (MMT CO2 eq.)</t>
  </si>
  <si>
    <t>Environmental Protection Agency, U.S. Greenhouse Gas Inventory Data Explorer (cfpub.epa.gov/ghgdata/inventoryexplorer/index.html)</t>
  </si>
  <si>
    <t>Emissions values are presented in million metric tons carbon dioxide equivalent using Fourth Assessment Report (AR4) global warming potential (GWP) values established by the Intergovernmental Panel on Climate Change (IPCC).</t>
  </si>
  <si>
    <t>AR4: IPCC Fourth Assessment Report</t>
  </si>
  <si>
    <t>GWP: global warming potential</t>
  </si>
  <si>
    <t>IPCC: Intergovernmental Panel on Climate Change</t>
  </si>
  <si>
    <t>Worksheet available at afdc.energy.gov/data</t>
  </si>
  <si>
    <t>Year</t>
  </si>
  <si>
    <t>Last Updated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</si>
</sst>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18" fillId="0" borderId="0" xfId="0" applyFont="1"/>
    <xf numFmtId="0" fontId="19" fillId="0" borderId="14" xfId="0" applyFont="1" applyBorder="1" applyAlignment="1">
      <alignment horizontal="center"/>
    </xf>
    <xf numFmtId="0" fontId="20" fillId="0" borderId="22" xfId="0" applyFont="1" applyBorder="1" applyAlignment="1">
      <alignment vertical="center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19" fillId="0" borderId="23" xfId="0" applyFont="1" applyBorder="1" applyAlignment="1">
      <alignment horizontal="center"/>
    </xf>
    <xf numFmtId="164" fontId="19" fillId="0" borderId="10" xfId="0" applyNumberFormat="1" applyFont="1" applyBorder="1"/>
    <xf numFmtId="164" fontId="19" fillId="0" borderId="24" xfId="0" applyNumberFormat="1" applyFont="1" applyBorder="1"/>
    <xf numFmtId="164" fontId="19" fillId="0" borderId="20" xfId="0" applyNumberFormat="1" applyFont="1" applyBorder="1"/>
    <xf numFmtId="164" fontId="18" fillId="0" borderId="0" xfId="0" applyNumberFormat="1" applyFont="1"/>
    <xf numFmtId="165" fontId="18" fillId="0" borderId="0" xfId="0" applyNumberFormat="1" applyFont="1"/>
    <xf numFmtId="9" fontId="18" fillId="0" borderId="0" xfId="0" applyNumberFormat="1" applyFont="1"/>
    <xf numFmtId="0" fontId="19" fillId="0" borderId="26" xfId="0" applyFont="1" applyBorder="1" applyAlignment="1">
      <alignment horizontal="center"/>
    </xf>
    <xf numFmtId="164" fontId="19" fillId="0" borderId="15" xfId="0" applyNumberFormat="1" applyFont="1" applyBorder="1"/>
    <xf numFmtId="164" fontId="19" fillId="0" borderId="25" xfId="0" applyNumberFormat="1" applyFont="1" applyBorder="1"/>
    <xf numFmtId="0" fontId="0" fillId="33" borderId="0" xfId="0" applyFill="1"/>
    <xf numFmtId="165" fontId="18" fillId="0" borderId="0" xfId="42" applyNumberFormat="1" applyFont="1" applyBorder="1"/>
    <xf numFmtId="164" fontId="23" fillId="0" borderId="0" xfId="0" applyNumberFormat="1" applyFont="1"/>
    <xf numFmtId="0" fontId="21" fillId="0" borderId="19" xfId="0" applyFont="1" applyBorder="1" applyAlignment="1">
      <alignment horizontal="center" vertical="center" wrapText="1"/>
    </xf>
    <xf numFmtId="164" fontId="19" fillId="0" borderId="27" xfId="0" applyNumberFormat="1" applyFont="1" applyBorder="1"/>
    <xf numFmtId="164" fontId="19" fillId="0" borderId="28" xfId="0" applyNumberFormat="1" applyFont="1" applyBorder="1"/>
    <xf numFmtId="164" fontId="19" fillId="0" borderId="21" xfId="0" applyNumberFormat="1" applyFont="1" applyBorder="1"/>
    <xf numFmtId="0" fontId="18" fillId="0" borderId="0" xfId="0" applyFont="1" applyAlignment="1">
      <alignment vertical="top" wrapText="1"/>
    </xf>
    <xf numFmtId="166" fontId="18" fillId="0" borderId="0" xfId="0" applyNumberFormat="1" applyFont="1"/>
    <xf numFmtId="164" fontId="0" fillId="0" borderId="0" xfId="0" applyNumberFormat="1"/>
    <xf numFmtId="0" fontId="19" fillId="0" borderId="29" xfId="0" applyFont="1" applyBorder="1" applyAlignment="1">
      <alignment horizontal="center"/>
    </xf>
    <xf numFmtId="164" fontId="19" fillId="0" borderId="30" xfId="0" applyNumberFormat="1" applyFont="1" applyBorder="1"/>
    <xf numFmtId="164" fontId="19" fillId="0" borderId="31" xfId="0" applyNumberFormat="1" applyFont="1" applyBorder="1"/>
    <xf numFmtId="9" fontId="18" fillId="0" borderId="0" xfId="42" applyFont="1"/>
    <xf numFmtId="0" fontId="18" fillId="0" borderId="0" xfId="0" applyFont="1" applyAlignment="1">
      <alignment vertical="top" wrapText="1"/>
    </xf>
    <xf numFmtId="0" fontId="18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0" fillId="0" borderId="0" xfId="0" applyFont="1"/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U.S. Greenhouse Gas Emissions by Economic Sector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60029056638116"/>
          <c:y val="7.9088304894756503E-2"/>
          <c:w val="0.72330527096166464"/>
          <c:h val="0.78812482259305838"/>
        </c:manualLayout>
      </c:layout>
      <c:areaChart>
        <c:grouping val="stacked"/>
        <c:varyColors val="0"/>
        <c:ser>
          <c:idx val="0"/>
          <c:order val="0"/>
          <c:tx>
            <c:strRef>
              <c:f>'GHG Emissions by Econ. Sector'!$C$3</c:f>
              <c:strCache>
                <c:ptCount val="1"/>
                <c:pt idx="0">
                  <c:v>Transportation</c:v>
                </c:pt>
              </c:strCache>
            </c:strRef>
          </c:tx>
          <c:cat>
            <c:numRef>
              <c:f>'GHG Emissions by Econ. Sector'!$B$4:$B$36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'GHG Emissions by Econ. Sector'!$C$4:$C$36</c:f>
              <c:numCache>
                <c:formatCode>#,##0.0</c:formatCode>
                <c:ptCount val="33"/>
                <c:pt idx="0">
                  <c:v>1521.4201226799901</c:v>
                </c:pt>
                <c:pt idx="1">
                  <c:v>1474.7714546</c:v>
                </c:pt>
                <c:pt idx="2">
                  <c:v>1533.76416208</c:v>
                </c:pt>
                <c:pt idx="3">
                  <c:v>1570.22062396</c:v>
                </c:pt>
                <c:pt idx="4">
                  <c:v>1624.5456349000001</c:v>
                </c:pt>
                <c:pt idx="5">
                  <c:v>1659.1158564899999</c:v>
                </c:pt>
                <c:pt idx="6">
                  <c:v>1714.58813188</c:v>
                </c:pt>
                <c:pt idx="7">
                  <c:v>1740.49518401</c:v>
                </c:pt>
                <c:pt idx="8">
                  <c:v>1782.6700026999999</c:v>
                </c:pt>
                <c:pt idx="9">
                  <c:v>1853.6174277599901</c:v>
                </c:pt>
                <c:pt idx="10">
                  <c:v>1903.7407009200001</c:v>
                </c:pt>
                <c:pt idx="11">
                  <c:v>1875.43638622</c:v>
                </c:pt>
                <c:pt idx="12">
                  <c:v>1916.20430154</c:v>
                </c:pt>
                <c:pt idx="13">
                  <c:v>1923.6574400899999</c:v>
                </c:pt>
                <c:pt idx="14">
                  <c:v>1956.1641070400001</c:v>
                </c:pt>
                <c:pt idx="15">
                  <c:v>1965.9158660200001</c:v>
                </c:pt>
                <c:pt idx="16">
                  <c:v>1966.3419045810001</c:v>
                </c:pt>
                <c:pt idx="17">
                  <c:v>1967.1897785599999</c:v>
                </c:pt>
                <c:pt idx="18">
                  <c:v>1863.4432997829999</c:v>
                </c:pt>
                <c:pt idx="19">
                  <c:v>1789.0226016699901</c:v>
                </c:pt>
                <c:pt idx="20">
                  <c:v>1795.14854142999</c:v>
                </c:pt>
                <c:pt idx="21">
                  <c:v>1762.3774233229999</c:v>
                </c:pt>
                <c:pt idx="22">
                  <c:v>1743.5200883760001</c:v>
                </c:pt>
                <c:pt idx="23">
                  <c:v>1746.765248104</c:v>
                </c:pt>
                <c:pt idx="24">
                  <c:v>1780.99189058</c:v>
                </c:pt>
                <c:pt idx="25">
                  <c:v>1789.4132013199901</c:v>
                </c:pt>
                <c:pt idx="26">
                  <c:v>1824.4928453800001</c:v>
                </c:pt>
                <c:pt idx="27">
                  <c:v>1841.9240045280001</c:v>
                </c:pt>
                <c:pt idx="28">
                  <c:v>1871.6078691719999</c:v>
                </c:pt>
                <c:pt idx="29">
                  <c:v>1874.554777024</c:v>
                </c:pt>
                <c:pt idx="30">
                  <c:v>1625.2834757959999</c:v>
                </c:pt>
                <c:pt idx="31">
                  <c:v>1805.4719209469999</c:v>
                </c:pt>
                <c:pt idx="32">
                  <c:v>1801.5209089289999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4-4FC9-B84E-C0348B689284}"/>
            </c:ext>
          </c:extLst>
        </c:ser>
        <c:ser>
          <c:idx val="1"/>
          <c:order val="1"/>
          <c:tx>
            <c:strRef>
              <c:f>'GHG Emissions by Econ. Sector'!$D$3</c:f>
              <c:strCache>
                <c:ptCount val="1"/>
                <c:pt idx="0">
                  <c:v>Electricity Generation</c:v>
                </c:pt>
              </c:strCache>
            </c:strRef>
          </c:tx>
          <c:cat>
            <c:numRef>
              <c:f>'GHG Emissions by Econ. Sector'!$B$4:$B$36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'GHG Emissions by Econ. Sector'!$D$4:$D$36</c:f>
              <c:numCache>
                <c:formatCode>#,##0.0</c:formatCode>
                <c:ptCount val="33"/>
                <c:pt idx="0">
                  <c:v>1880.1756796510001</c:v>
                </c:pt>
                <c:pt idx="1">
                  <c:v>1874.408851683</c:v>
                </c:pt>
                <c:pt idx="2">
                  <c:v>1889.6355300170001</c:v>
                </c:pt>
                <c:pt idx="3">
                  <c:v>1964.9894276949999</c:v>
                </c:pt>
                <c:pt idx="4">
                  <c:v>1989.595913078</c:v>
                </c:pt>
                <c:pt idx="5">
                  <c:v>2006.048306961</c:v>
                </c:pt>
                <c:pt idx="6">
                  <c:v>2078.4366579769999</c:v>
                </c:pt>
                <c:pt idx="7">
                  <c:v>2143.7601223349998</c:v>
                </c:pt>
                <c:pt idx="8">
                  <c:v>2230.0878291429999</c:v>
                </c:pt>
                <c:pt idx="9">
                  <c:v>2243.4850092349998</c:v>
                </c:pt>
                <c:pt idx="10">
                  <c:v>2350.064438638</c:v>
                </c:pt>
                <c:pt idx="11">
                  <c:v>2310.7797643059998</c:v>
                </c:pt>
                <c:pt idx="12">
                  <c:v>2326.4681802059999</c:v>
                </c:pt>
                <c:pt idx="13">
                  <c:v>2357.9677204</c:v>
                </c:pt>
                <c:pt idx="14">
                  <c:v>2391.1339750069901</c:v>
                </c:pt>
                <c:pt idx="15">
                  <c:v>2457.44715722</c:v>
                </c:pt>
                <c:pt idx="16">
                  <c:v>2402.3712725109999</c:v>
                </c:pt>
                <c:pt idx="17">
                  <c:v>2468.3236677999998</c:v>
                </c:pt>
                <c:pt idx="18">
                  <c:v>2415.2363785440002</c:v>
                </c:pt>
                <c:pt idx="19">
                  <c:v>2198.6585113279998</c:v>
                </c:pt>
                <c:pt idx="20">
                  <c:v>2313.1009701739999</c:v>
                </c:pt>
                <c:pt idx="21">
                  <c:v>2210.2151842069902</c:v>
                </c:pt>
                <c:pt idx="22">
                  <c:v>2072.6574715830002</c:v>
                </c:pt>
                <c:pt idx="23">
                  <c:v>2090.9877279890002</c:v>
                </c:pt>
                <c:pt idx="24">
                  <c:v>2091.0436038729999</c:v>
                </c:pt>
                <c:pt idx="25">
                  <c:v>1951.6960585490001</c:v>
                </c:pt>
                <c:pt idx="26">
                  <c:v>1859.3306379759999</c:v>
                </c:pt>
                <c:pt idx="27">
                  <c:v>1779.3578307529999</c:v>
                </c:pt>
                <c:pt idx="28">
                  <c:v>1799.1797775289999</c:v>
                </c:pt>
                <c:pt idx="29">
                  <c:v>1650.752461545</c:v>
                </c:pt>
                <c:pt idx="30">
                  <c:v>1482.168360396</c:v>
                </c:pt>
                <c:pt idx="31">
                  <c:v>1584.4475729119999</c:v>
                </c:pt>
                <c:pt idx="32">
                  <c:v>1577.4934474869999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4-4FC9-B84E-C0348B689284}"/>
            </c:ext>
          </c:extLst>
        </c:ser>
        <c:ser>
          <c:idx val="2"/>
          <c:order val="2"/>
          <c:tx>
            <c:strRef>
              <c:f>'GHG Emissions by Econ. Sector'!$E$3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'GHG Emissions by Econ. Sector'!$B$4:$B$36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'GHG Emissions by Econ. Sector'!$E$4:$E$36</c:f>
              <c:numCache>
                <c:formatCode>#,##0.0</c:formatCode>
                <c:ptCount val="33"/>
                <c:pt idx="0">
                  <c:v>1723.32232051599</c:v>
                </c:pt>
                <c:pt idx="1">
                  <c:v>1702.8666930019999</c:v>
                </c:pt>
                <c:pt idx="2">
                  <c:v>1729.2750776939999</c:v>
                </c:pt>
                <c:pt idx="3">
                  <c:v>1701.00002975499</c:v>
                </c:pt>
                <c:pt idx="4">
                  <c:v>1719.67162523</c:v>
                </c:pt>
                <c:pt idx="5">
                  <c:v>1741.76586794799</c:v>
                </c:pt>
                <c:pt idx="6">
                  <c:v>1762.1129705149999</c:v>
                </c:pt>
                <c:pt idx="7">
                  <c:v>1765.41271217999</c:v>
                </c:pt>
                <c:pt idx="8">
                  <c:v>1757.760768545</c:v>
                </c:pt>
                <c:pt idx="9">
                  <c:v>1703.9371522219999</c:v>
                </c:pt>
                <c:pt idx="10">
                  <c:v>1699.0935319559901</c:v>
                </c:pt>
                <c:pt idx="11">
                  <c:v>1631.3539935819899</c:v>
                </c:pt>
                <c:pt idx="12">
                  <c:v>1613.8042709859999</c:v>
                </c:pt>
                <c:pt idx="13">
                  <c:v>1593.6436662860001</c:v>
                </c:pt>
                <c:pt idx="14">
                  <c:v>1639.829197988</c:v>
                </c:pt>
                <c:pt idx="15">
                  <c:v>1587.259170193</c:v>
                </c:pt>
                <c:pt idx="16">
                  <c:v>1624.4887226830001</c:v>
                </c:pt>
                <c:pt idx="17">
                  <c:v>1611.628147355</c:v>
                </c:pt>
                <c:pt idx="18">
                  <c:v>1571.709220815</c:v>
                </c:pt>
                <c:pt idx="19">
                  <c:v>1415.50493638999</c:v>
                </c:pt>
                <c:pt idx="20">
                  <c:v>1488.56982432</c:v>
                </c:pt>
                <c:pt idx="21">
                  <c:v>1488.393280254</c:v>
                </c:pt>
                <c:pt idx="22">
                  <c:v>1473.1588495029901</c:v>
                </c:pt>
                <c:pt idx="23">
                  <c:v>1533.828318091</c:v>
                </c:pt>
                <c:pt idx="24">
                  <c:v>1526.87994389699</c:v>
                </c:pt>
                <c:pt idx="25">
                  <c:v>1506.0614004879999</c:v>
                </c:pt>
                <c:pt idx="26">
                  <c:v>1456.2322776359999</c:v>
                </c:pt>
                <c:pt idx="27">
                  <c:v>1478.412290793</c:v>
                </c:pt>
                <c:pt idx="28">
                  <c:v>1541.869214308</c:v>
                </c:pt>
                <c:pt idx="29">
                  <c:v>1531.7975403609901</c:v>
                </c:pt>
                <c:pt idx="30">
                  <c:v>1435.91076223</c:v>
                </c:pt>
                <c:pt idx="31">
                  <c:v>1455.7955886699999</c:v>
                </c:pt>
                <c:pt idx="32">
                  <c:v>1452.5361656370001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04-4FC9-B84E-C0348B689284}"/>
            </c:ext>
          </c:extLst>
        </c:ser>
        <c:ser>
          <c:idx val="3"/>
          <c:order val="3"/>
          <c:tx>
            <c:strRef>
              <c:f>'GHG Emissions by Econ. Sector'!$F$3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'GHG Emissions by Econ. Sector'!$B$4:$B$36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'GHG Emissions by Econ. Sector'!$F$4:$F$36</c:f>
              <c:numCache>
                <c:formatCode>#,##0.0</c:formatCode>
                <c:ptCount val="33"/>
                <c:pt idx="0">
                  <c:v>595.94605431499997</c:v>
                </c:pt>
                <c:pt idx="1">
                  <c:v>587.41199722299996</c:v>
                </c:pt>
                <c:pt idx="2">
                  <c:v>587.51114047399994</c:v>
                </c:pt>
                <c:pt idx="3">
                  <c:v>608.73319303699998</c:v>
                </c:pt>
                <c:pt idx="4">
                  <c:v>612.15853768899899</c:v>
                </c:pt>
                <c:pt idx="5">
                  <c:v>618.12391163200004</c:v>
                </c:pt>
                <c:pt idx="6">
                  <c:v>625.693882927</c:v>
                </c:pt>
                <c:pt idx="7">
                  <c:v>610.72882975799996</c:v>
                </c:pt>
                <c:pt idx="8">
                  <c:v>621.023100021</c:v>
                </c:pt>
                <c:pt idx="9">
                  <c:v>614.98676091899995</c:v>
                </c:pt>
                <c:pt idx="10">
                  <c:v>607.22657244799905</c:v>
                </c:pt>
                <c:pt idx="11">
                  <c:v>622.40567994699995</c:v>
                </c:pt>
                <c:pt idx="12">
                  <c:v>628.40293218299905</c:v>
                </c:pt>
                <c:pt idx="13">
                  <c:v>627.68421545700005</c:v>
                </c:pt>
                <c:pt idx="14">
                  <c:v>633.53544647799902</c:v>
                </c:pt>
                <c:pt idx="15">
                  <c:v>634.30323706000001</c:v>
                </c:pt>
                <c:pt idx="16">
                  <c:v>638.72889126200005</c:v>
                </c:pt>
                <c:pt idx="17">
                  <c:v>654.90337217900003</c:v>
                </c:pt>
                <c:pt idx="18">
                  <c:v>643.038956138</c:v>
                </c:pt>
                <c:pt idx="19">
                  <c:v>639.82985368200002</c:v>
                </c:pt>
                <c:pt idx="20">
                  <c:v>647.14231973999995</c:v>
                </c:pt>
                <c:pt idx="21">
                  <c:v>641.22636564699997</c:v>
                </c:pt>
                <c:pt idx="22">
                  <c:v>624.38525910099895</c:v>
                </c:pt>
                <c:pt idx="23">
                  <c:v>658.48586371899898</c:v>
                </c:pt>
                <c:pt idx="24">
                  <c:v>660.86801374799995</c:v>
                </c:pt>
                <c:pt idx="25">
                  <c:v>657.35266314</c:v>
                </c:pt>
                <c:pt idx="26">
                  <c:v>650.36369782099996</c:v>
                </c:pt>
                <c:pt idx="27">
                  <c:v>658.50389890799897</c:v>
                </c:pt>
                <c:pt idx="28">
                  <c:v>683.533938742999</c:v>
                </c:pt>
                <c:pt idx="29">
                  <c:v>661.03522696699895</c:v>
                </c:pt>
                <c:pt idx="30">
                  <c:v>640.04867608599898</c:v>
                </c:pt>
                <c:pt idx="31">
                  <c:v>645.876462264</c:v>
                </c:pt>
                <c:pt idx="32">
                  <c:v>633.964508752999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04-4FC9-B84E-C0348B689284}"/>
            </c:ext>
          </c:extLst>
        </c:ser>
        <c:ser>
          <c:idx val="4"/>
          <c:order val="4"/>
          <c:tx>
            <c:strRef>
              <c:f>'GHG Emissions by Econ. Sector'!$G$3</c:f>
              <c:strCache>
                <c:ptCount val="1"/>
                <c:pt idx="0">
                  <c:v>Commercial</c:v>
                </c:pt>
              </c:strCache>
            </c:strRef>
          </c:tx>
          <c:cat>
            <c:numRef>
              <c:f>'GHG Emissions by Econ. Sector'!$B$4:$B$36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'GHG Emissions by Econ. Sector'!$G$4:$G$36</c:f>
              <c:numCache>
                <c:formatCode>#,##0.0</c:formatCode>
                <c:ptCount val="33"/>
                <c:pt idx="0">
                  <c:v>447.00629230200002</c:v>
                </c:pt>
                <c:pt idx="1">
                  <c:v>454.45272104100002</c:v>
                </c:pt>
                <c:pt idx="2">
                  <c:v>449.97015531699998</c:v>
                </c:pt>
                <c:pt idx="3">
                  <c:v>443.08224007799998</c:v>
                </c:pt>
                <c:pt idx="4">
                  <c:v>446.05145947900002</c:v>
                </c:pt>
                <c:pt idx="5">
                  <c:v>444.49171927499998</c:v>
                </c:pt>
                <c:pt idx="6">
                  <c:v>451.62577287400001</c:v>
                </c:pt>
                <c:pt idx="7">
                  <c:v>442.88009917499897</c:v>
                </c:pt>
                <c:pt idx="8">
                  <c:v>416.33872530899998</c:v>
                </c:pt>
                <c:pt idx="9">
                  <c:v>411.81787374300001</c:v>
                </c:pt>
                <c:pt idx="10">
                  <c:v>425.63376127800001</c:v>
                </c:pt>
                <c:pt idx="11">
                  <c:v>414.05208133500003</c:v>
                </c:pt>
                <c:pt idx="12">
                  <c:v>415.31084077700001</c:v>
                </c:pt>
                <c:pt idx="13">
                  <c:v>431.72008114499999</c:v>
                </c:pt>
                <c:pt idx="14">
                  <c:v>429.132622803</c:v>
                </c:pt>
                <c:pt idx="15">
                  <c:v>418.86393302900001</c:v>
                </c:pt>
                <c:pt idx="16">
                  <c:v>404.901416866999</c:v>
                </c:pt>
                <c:pt idx="17">
                  <c:v>418.42506357000002</c:v>
                </c:pt>
                <c:pt idx="18">
                  <c:v>425.32451236499998</c:v>
                </c:pt>
                <c:pt idx="19">
                  <c:v>428.25657398800001</c:v>
                </c:pt>
                <c:pt idx="20">
                  <c:v>430.587609504</c:v>
                </c:pt>
                <c:pt idx="21">
                  <c:v>425.52896839700003</c:v>
                </c:pt>
                <c:pt idx="22">
                  <c:v>406.45612540600001</c:v>
                </c:pt>
                <c:pt idx="23">
                  <c:v>429.20074685399999</c:v>
                </c:pt>
                <c:pt idx="24">
                  <c:v>439.35805247899998</c:v>
                </c:pt>
                <c:pt idx="25">
                  <c:v>451.67478614700002</c:v>
                </c:pt>
                <c:pt idx="26">
                  <c:v>435.63070702700003</c:v>
                </c:pt>
                <c:pt idx="27">
                  <c:v>437.389191342</c:v>
                </c:pt>
                <c:pt idx="28">
                  <c:v>453.48102881599999</c:v>
                </c:pt>
                <c:pt idx="29">
                  <c:v>462.63095222999902</c:v>
                </c:pt>
                <c:pt idx="30">
                  <c:v>436.915126499</c:v>
                </c:pt>
                <c:pt idx="31">
                  <c:v>443.66306266100003</c:v>
                </c:pt>
                <c:pt idx="32">
                  <c:v>463.66156860299998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04-4FC9-B84E-C0348B689284}"/>
            </c:ext>
          </c:extLst>
        </c:ser>
        <c:ser>
          <c:idx val="5"/>
          <c:order val="5"/>
          <c:tx>
            <c:strRef>
              <c:f>'GHG Emissions by Econ. Sector'!$H$3</c:f>
              <c:strCache>
                <c:ptCount val="1"/>
                <c:pt idx="0">
                  <c:v>Residential</c:v>
                </c:pt>
              </c:strCache>
            </c:strRef>
          </c:tx>
          <c:cat>
            <c:numRef>
              <c:f>'GHG Emissions by Econ. Sector'!$B$4:$B$36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'GHG Emissions by Econ. Sector'!$H$4:$H$36</c:f>
              <c:numCache>
                <c:formatCode>#,##0.0</c:formatCode>
                <c:ptCount val="33"/>
                <c:pt idx="0">
                  <c:v>345.597114742999</c:v>
                </c:pt>
                <c:pt idx="1">
                  <c:v>355.26435043800001</c:v>
                </c:pt>
                <c:pt idx="2">
                  <c:v>361.80813341200002</c:v>
                </c:pt>
                <c:pt idx="3">
                  <c:v>373.14753763200002</c:v>
                </c:pt>
                <c:pt idx="4">
                  <c:v>363.77342765100002</c:v>
                </c:pt>
                <c:pt idx="5">
                  <c:v>367.292044541</c:v>
                </c:pt>
                <c:pt idx="6">
                  <c:v>399.13791466599997</c:v>
                </c:pt>
                <c:pt idx="7">
                  <c:v>380.425938134999</c:v>
                </c:pt>
                <c:pt idx="8">
                  <c:v>346.522958163</c:v>
                </c:pt>
                <c:pt idx="9">
                  <c:v>366.32538820199898</c:v>
                </c:pt>
                <c:pt idx="10">
                  <c:v>387.64212858399998</c:v>
                </c:pt>
                <c:pt idx="11">
                  <c:v>377.79042627500002</c:v>
                </c:pt>
                <c:pt idx="12">
                  <c:v>375.11321631200002</c:v>
                </c:pt>
                <c:pt idx="13">
                  <c:v>393.678825878</c:v>
                </c:pt>
                <c:pt idx="14">
                  <c:v>381.91339362799999</c:v>
                </c:pt>
                <c:pt idx="15">
                  <c:v>371.18948427199899</c:v>
                </c:pt>
                <c:pt idx="16">
                  <c:v>334.363825679</c:v>
                </c:pt>
                <c:pt idx="17">
                  <c:v>355.26674260200002</c:v>
                </c:pt>
                <c:pt idx="18">
                  <c:v>363.82777319799999</c:v>
                </c:pt>
                <c:pt idx="19">
                  <c:v>353.86606115400002</c:v>
                </c:pt>
                <c:pt idx="20">
                  <c:v>355.00522739899998</c:v>
                </c:pt>
                <c:pt idx="21">
                  <c:v>348.85971934899999</c:v>
                </c:pt>
                <c:pt idx="22">
                  <c:v>306.48007231999998</c:v>
                </c:pt>
                <c:pt idx="23">
                  <c:v>357.202065785</c:v>
                </c:pt>
                <c:pt idx="24">
                  <c:v>377.61824479000001</c:v>
                </c:pt>
                <c:pt idx="25">
                  <c:v>350.68995995699999</c:v>
                </c:pt>
                <c:pt idx="26">
                  <c:v>327.026529269999</c:v>
                </c:pt>
                <c:pt idx="27">
                  <c:v>329.161535636</c:v>
                </c:pt>
                <c:pt idx="28">
                  <c:v>376.81952291599998</c:v>
                </c:pt>
                <c:pt idx="29">
                  <c:v>384.21067653900002</c:v>
                </c:pt>
                <c:pt idx="30">
                  <c:v>358.04221239899999</c:v>
                </c:pt>
                <c:pt idx="31">
                  <c:v>369.60990545200002</c:v>
                </c:pt>
                <c:pt idx="32">
                  <c:v>391.30165730800002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04-4FC9-B84E-C0348B689284}"/>
            </c:ext>
          </c:extLst>
        </c:ser>
        <c:ser>
          <c:idx val="6"/>
          <c:order val="6"/>
          <c:tx>
            <c:strRef>
              <c:f>'GHG Emissions by Econ. Sector'!#REF!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'GHG Emissions by Econ. Sector'!$B$4:$B$36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'GHG Emissions by Econ. 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04-4FC9-B84E-C0348B68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802584"/>
        <c:axId val="390792392"/>
      </c:areaChart>
      <c:catAx>
        <c:axId val="390802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90792392"/>
        <c:crosses val="autoZero"/>
        <c:auto val="1"/>
        <c:lblAlgn val="ctr"/>
        <c:lblOffset val="100"/>
        <c:noMultiLvlLbl val="0"/>
      </c:catAx>
      <c:valAx>
        <c:axId val="390792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GHG </a:t>
                </a:r>
                <a:r>
                  <a:rPr lang="en-US" sz="1050" baseline="0"/>
                  <a:t>Emission (MMT CO2 eq.)</a:t>
                </a:r>
                <a:endParaRPr lang="en-US" sz="1050"/>
              </a:p>
            </c:rich>
          </c:tx>
          <c:layout>
            <c:manualLayout>
              <c:xMode val="edge"/>
              <c:yMode val="edge"/>
              <c:x val="1.4837762168524926E-2"/>
              <c:y val="0.3019348803369241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390802584"/>
        <c:crosses val="autoZero"/>
        <c:crossBetween val="midCat"/>
      </c:valAx>
    </c:plotArea>
    <c:legend>
      <c:legendPos val="r"/>
      <c:legendEntry>
        <c:idx val="0"/>
        <c:delete val="1"/>
      </c:legendEntry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afdc.energy.gov/data/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606260</xdr:colOff>
      <xdr:row>1</xdr:row>
      <xdr:rowOff>44073</xdr:rowOff>
    </xdr:from>
    <xdr:to>
      <xdr:col>25</xdr:col>
      <xdr:colOff>283369</xdr:colOff>
      <xdr:row>37</xdr:row>
      <xdr:rowOff>7429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72926</xdr:colOff>
      <xdr:row>35</xdr:row>
      <xdr:rowOff>42333</xdr:rowOff>
    </xdr:from>
    <xdr:to>
      <xdr:col>25</xdr:col>
      <xdr:colOff>203200</xdr:colOff>
      <xdr:row>36</xdr:row>
      <xdr:rowOff>143933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990259" y="6350000"/>
          <a:ext cx="1400274" cy="2878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afdc.energy.gov/data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topLeftCell="A2" zoomScale="85" zoomScaleNormal="85" workbookViewId="0">
      <selection activeCell="K30" sqref="K30"/>
    </sheetView>
  </sheetViews>
  <sheetFormatPr defaultColWidth="9.109375" defaultRowHeight="13.8" x14ac:dyDescent="0.25"/>
  <cols>
    <col min="1" max="1" width="6.44140625" style="1" bestFit="1" customWidth="1"/>
    <col min="2" max="2" width="12.109375" style="1" customWidth="1"/>
    <col min="3" max="3" width="14.6640625" style="1" customWidth="1"/>
    <col min="4" max="4" width="15.44140625" style="1" customWidth="1"/>
    <col min="5" max="6" width="12.109375" style="1" customWidth="1"/>
    <col min="7" max="7" width="14" style="1" customWidth="1"/>
    <col min="8" max="9" width="12.109375" style="1" customWidth="1"/>
    <col min="10" max="10" width="2.44140625" style="1" customWidth="1"/>
    <col min="11" max="16384" width="9.109375" style="1"/>
  </cols>
  <sheetData>
    <row r="1" spans="1:27" ht="14.4" thickBot="1" x14ac:dyDescent="0.3">
      <c r="C1" s="12"/>
      <c r="D1" s="12"/>
      <c r="E1" s="12"/>
      <c r="F1" s="12"/>
      <c r="G1" s="12"/>
      <c r="H1" s="12"/>
      <c r="I1" s="12"/>
    </row>
    <row r="2" spans="1:27" ht="30.75" customHeight="1" thickBot="1" x14ac:dyDescent="0.3">
      <c r="B2" s="33" t="s">
        <v>11</v>
      </c>
      <c r="C2" s="34"/>
      <c r="D2" s="34"/>
      <c r="E2" s="34"/>
      <c r="F2" s="34"/>
      <c r="G2" s="34"/>
      <c r="H2" s="34"/>
      <c r="I2" s="35"/>
    </row>
    <row r="3" spans="1:27" ht="31.5" customHeight="1" x14ac:dyDescent="0.25">
      <c r="B3" s="4" t="s">
        <v>18</v>
      </c>
      <c r="C3" s="5" t="s">
        <v>0</v>
      </c>
      <c r="D3" s="5" t="s">
        <v>8</v>
      </c>
      <c r="E3" s="5" t="s">
        <v>1</v>
      </c>
      <c r="F3" s="5" t="s">
        <v>2</v>
      </c>
      <c r="G3" s="5" t="s">
        <v>3</v>
      </c>
      <c r="H3" s="6" t="s">
        <v>4</v>
      </c>
      <c r="I3" s="20" t="s">
        <v>5</v>
      </c>
    </row>
    <row r="4" spans="1:27" x14ac:dyDescent="0.25">
      <c r="A4" s="12"/>
      <c r="B4" s="2">
        <v>1990</v>
      </c>
      <c r="C4" s="8">
        <v>1521.4201226799901</v>
      </c>
      <c r="D4" s="8">
        <v>1880.1756796510001</v>
      </c>
      <c r="E4" s="8">
        <v>1723.32232051599</v>
      </c>
      <c r="F4" s="8">
        <v>595.94605431499997</v>
      </c>
      <c r="G4" s="8">
        <v>447.00629230200002</v>
      </c>
      <c r="H4" s="15">
        <v>345.597114742999</v>
      </c>
      <c r="I4" s="10">
        <f>SUM(C4:H4)</f>
        <v>6513.4675842069792</v>
      </c>
      <c r="K4" s="13"/>
      <c r="L4" s="13"/>
      <c r="U4" s="11"/>
      <c r="V4" s="11"/>
      <c r="W4" s="11"/>
      <c r="X4" s="11"/>
      <c r="Y4" s="11"/>
      <c r="Z4" s="11"/>
      <c r="AA4" s="11"/>
    </row>
    <row r="5" spans="1:27" x14ac:dyDescent="0.25">
      <c r="B5" s="2">
        <v>1991</v>
      </c>
      <c r="C5" s="8">
        <v>1474.7714546</v>
      </c>
      <c r="D5" s="8">
        <v>1874.408851683</v>
      </c>
      <c r="E5" s="8">
        <v>1702.8666930019999</v>
      </c>
      <c r="F5" s="8">
        <v>587.41199722299996</v>
      </c>
      <c r="G5" s="8">
        <v>454.45272104100002</v>
      </c>
      <c r="H5" s="15">
        <v>355.26435043800001</v>
      </c>
      <c r="I5" s="10">
        <f t="shared" ref="I5:I36" si="0">SUM(C5:H5)</f>
        <v>6449.1760679869994</v>
      </c>
      <c r="K5" s="13"/>
      <c r="L5" s="13"/>
      <c r="U5" s="11"/>
      <c r="V5" s="11"/>
      <c r="W5" s="11"/>
      <c r="X5" s="11"/>
      <c r="Y5" s="11"/>
      <c r="Z5" s="11"/>
      <c r="AA5" s="11"/>
    </row>
    <row r="6" spans="1:27" x14ac:dyDescent="0.25">
      <c r="B6" s="2">
        <v>1992</v>
      </c>
      <c r="C6" s="8">
        <v>1533.76416208</v>
      </c>
      <c r="D6" s="8">
        <v>1889.6355300170001</v>
      </c>
      <c r="E6" s="8">
        <v>1729.2750776939999</v>
      </c>
      <c r="F6" s="8">
        <v>587.51114047399994</v>
      </c>
      <c r="G6" s="8">
        <v>449.97015531699998</v>
      </c>
      <c r="H6" s="15">
        <v>361.80813341200002</v>
      </c>
      <c r="I6" s="10">
        <f t="shared" si="0"/>
        <v>6551.9641989940001</v>
      </c>
      <c r="K6" s="13"/>
      <c r="L6" s="13"/>
      <c r="U6" s="11"/>
      <c r="V6" s="11"/>
      <c r="W6" s="11"/>
      <c r="X6" s="11"/>
      <c r="Y6" s="11"/>
      <c r="Z6" s="11"/>
      <c r="AA6" s="11"/>
    </row>
    <row r="7" spans="1:27" x14ac:dyDescent="0.25">
      <c r="B7" s="2">
        <v>1993</v>
      </c>
      <c r="C7" s="8">
        <v>1570.22062396</v>
      </c>
      <c r="D7" s="8">
        <v>1964.9894276949999</v>
      </c>
      <c r="E7" s="8">
        <v>1701.00002975499</v>
      </c>
      <c r="F7" s="8">
        <v>608.73319303699998</v>
      </c>
      <c r="G7" s="8">
        <v>443.08224007799998</v>
      </c>
      <c r="H7" s="15">
        <v>373.14753763200002</v>
      </c>
      <c r="I7" s="10">
        <f t="shared" si="0"/>
        <v>6661.1730521569907</v>
      </c>
      <c r="K7" s="13"/>
      <c r="L7" s="13"/>
      <c r="U7" s="11"/>
      <c r="V7" s="11"/>
      <c r="W7" s="11"/>
      <c r="X7" s="11"/>
      <c r="Y7" s="11"/>
      <c r="Z7" s="11"/>
      <c r="AA7" s="11"/>
    </row>
    <row r="8" spans="1:27" x14ac:dyDescent="0.25">
      <c r="B8" s="2">
        <v>1994</v>
      </c>
      <c r="C8" s="8">
        <v>1624.5456349000001</v>
      </c>
      <c r="D8" s="8">
        <v>1989.595913078</v>
      </c>
      <c r="E8" s="8">
        <v>1719.67162523</v>
      </c>
      <c r="F8" s="8">
        <v>612.15853768899899</v>
      </c>
      <c r="G8" s="8">
        <v>446.05145947900002</v>
      </c>
      <c r="H8" s="15">
        <v>363.77342765100002</v>
      </c>
      <c r="I8" s="10">
        <f t="shared" si="0"/>
        <v>6755.7965980269992</v>
      </c>
      <c r="K8" s="13"/>
      <c r="L8" s="13"/>
      <c r="U8" s="11"/>
      <c r="V8" s="11"/>
      <c r="W8" s="11"/>
      <c r="X8" s="11"/>
      <c r="Y8" s="11"/>
      <c r="Z8" s="11"/>
      <c r="AA8" s="11"/>
    </row>
    <row r="9" spans="1:27" x14ac:dyDescent="0.25">
      <c r="B9" s="2">
        <v>1995</v>
      </c>
      <c r="C9" s="8">
        <v>1659.1158564899999</v>
      </c>
      <c r="D9" s="8">
        <v>2006.048306961</v>
      </c>
      <c r="E9" s="8">
        <v>1741.76586794799</v>
      </c>
      <c r="F9" s="8">
        <v>618.12391163200004</v>
      </c>
      <c r="G9" s="8">
        <v>444.49171927499998</v>
      </c>
      <c r="H9" s="15">
        <v>367.292044541</v>
      </c>
      <c r="I9" s="10">
        <f t="shared" si="0"/>
        <v>6836.8377068469899</v>
      </c>
      <c r="K9" s="13"/>
      <c r="L9" s="13"/>
      <c r="U9" s="11"/>
      <c r="V9" s="11"/>
      <c r="W9" s="11"/>
      <c r="X9" s="11"/>
      <c r="Y9" s="11"/>
      <c r="Z9" s="11"/>
      <c r="AA9" s="11"/>
    </row>
    <row r="10" spans="1:27" x14ac:dyDescent="0.25">
      <c r="B10" s="2">
        <v>1996</v>
      </c>
      <c r="C10" s="8">
        <v>1714.58813188</v>
      </c>
      <c r="D10" s="8">
        <v>2078.4366579769999</v>
      </c>
      <c r="E10" s="8">
        <v>1762.1129705149999</v>
      </c>
      <c r="F10" s="8">
        <v>625.693882927</v>
      </c>
      <c r="G10" s="8">
        <v>451.62577287400001</v>
      </c>
      <c r="H10" s="15">
        <v>399.13791466599997</v>
      </c>
      <c r="I10" s="10">
        <f t="shared" si="0"/>
        <v>7031.5953308389999</v>
      </c>
      <c r="K10" s="13"/>
      <c r="L10" s="13"/>
      <c r="U10" s="11"/>
      <c r="V10" s="11"/>
      <c r="W10" s="11"/>
      <c r="X10" s="11"/>
      <c r="Y10" s="11"/>
      <c r="Z10" s="11"/>
      <c r="AA10" s="11"/>
    </row>
    <row r="11" spans="1:27" x14ac:dyDescent="0.25">
      <c r="B11" s="2">
        <v>1997</v>
      </c>
      <c r="C11" s="8">
        <v>1740.49518401</v>
      </c>
      <c r="D11" s="8">
        <v>2143.7601223349998</v>
      </c>
      <c r="E11" s="8">
        <v>1765.41271217999</v>
      </c>
      <c r="F11" s="8">
        <v>610.72882975799996</v>
      </c>
      <c r="G11" s="8">
        <v>442.88009917499897</v>
      </c>
      <c r="H11" s="15">
        <v>380.425938134999</v>
      </c>
      <c r="I11" s="10">
        <f t="shared" si="0"/>
        <v>7083.7028855929875</v>
      </c>
      <c r="K11" s="13"/>
      <c r="L11" s="13"/>
      <c r="U11" s="11"/>
      <c r="V11" s="11"/>
      <c r="W11" s="11"/>
      <c r="X11" s="11"/>
      <c r="Y11" s="11"/>
      <c r="Z11" s="11"/>
      <c r="AA11" s="11"/>
    </row>
    <row r="12" spans="1:27" x14ac:dyDescent="0.25">
      <c r="B12" s="2">
        <v>1998</v>
      </c>
      <c r="C12" s="8">
        <v>1782.6700026999999</v>
      </c>
      <c r="D12" s="8">
        <v>2230.0878291429999</v>
      </c>
      <c r="E12" s="8">
        <v>1757.760768545</v>
      </c>
      <c r="F12" s="8">
        <v>621.023100021</v>
      </c>
      <c r="G12" s="8">
        <v>416.33872530899998</v>
      </c>
      <c r="H12" s="15">
        <v>346.522958163</v>
      </c>
      <c r="I12" s="10">
        <f t="shared" si="0"/>
        <v>7154.4033838810001</v>
      </c>
      <c r="K12" s="13"/>
      <c r="L12" s="13"/>
      <c r="U12" s="11"/>
      <c r="V12" s="11"/>
      <c r="W12" s="11"/>
      <c r="X12" s="11"/>
      <c r="Y12" s="11"/>
      <c r="Z12" s="11"/>
      <c r="AA12" s="11"/>
    </row>
    <row r="13" spans="1:27" x14ac:dyDescent="0.25">
      <c r="B13" s="2">
        <v>1999</v>
      </c>
      <c r="C13" s="8">
        <v>1853.6174277599901</v>
      </c>
      <c r="D13" s="8">
        <v>2243.4850092349998</v>
      </c>
      <c r="E13" s="8">
        <v>1703.9371522219999</v>
      </c>
      <c r="F13" s="8">
        <v>614.98676091899995</v>
      </c>
      <c r="G13" s="8">
        <v>411.81787374300001</v>
      </c>
      <c r="H13" s="15">
        <v>366.32538820199898</v>
      </c>
      <c r="I13" s="10">
        <f t="shared" si="0"/>
        <v>7194.1696120809884</v>
      </c>
      <c r="K13" s="13"/>
      <c r="L13" s="13"/>
      <c r="U13" s="11"/>
      <c r="V13" s="11"/>
      <c r="W13" s="11"/>
      <c r="X13" s="11"/>
      <c r="Y13" s="11"/>
      <c r="Z13" s="11"/>
      <c r="AA13" s="11"/>
    </row>
    <row r="14" spans="1:27" x14ac:dyDescent="0.25">
      <c r="B14" s="2">
        <v>2000</v>
      </c>
      <c r="C14" s="8">
        <v>1903.7407009200001</v>
      </c>
      <c r="D14" s="8">
        <v>2350.064438638</v>
      </c>
      <c r="E14" s="8">
        <v>1699.0935319559901</v>
      </c>
      <c r="F14" s="8">
        <v>607.22657244799905</v>
      </c>
      <c r="G14" s="8">
        <v>425.63376127800001</v>
      </c>
      <c r="H14" s="15">
        <v>387.64212858399998</v>
      </c>
      <c r="I14" s="10">
        <f t="shared" si="0"/>
        <v>7373.4011338239898</v>
      </c>
      <c r="K14" s="13"/>
      <c r="L14" s="13"/>
      <c r="U14" s="11"/>
      <c r="V14" s="11"/>
      <c r="W14" s="11"/>
      <c r="X14" s="11"/>
      <c r="Y14" s="11"/>
      <c r="Z14" s="11"/>
      <c r="AA14" s="11"/>
    </row>
    <row r="15" spans="1:27" x14ac:dyDescent="0.25">
      <c r="B15" s="2">
        <v>2001</v>
      </c>
      <c r="C15" s="8">
        <v>1875.43638622</v>
      </c>
      <c r="D15" s="8">
        <v>2310.7797643059998</v>
      </c>
      <c r="E15" s="8">
        <v>1631.3539935819899</v>
      </c>
      <c r="F15" s="8">
        <v>622.40567994699995</v>
      </c>
      <c r="G15" s="8">
        <v>414.05208133500003</v>
      </c>
      <c r="H15" s="15">
        <v>377.79042627500002</v>
      </c>
      <c r="I15" s="10">
        <f t="shared" si="0"/>
        <v>7231.8183316649902</v>
      </c>
      <c r="K15" s="13"/>
      <c r="L15" s="13"/>
      <c r="U15" s="11"/>
      <c r="V15" s="11"/>
      <c r="W15" s="11"/>
      <c r="X15" s="11"/>
      <c r="Y15" s="11"/>
      <c r="Z15" s="11"/>
      <c r="AA15" s="11"/>
    </row>
    <row r="16" spans="1:27" x14ac:dyDescent="0.25">
      <c r="B16" s="2">
        <v>2002</v>
      </c>
      <c r="C16" s="8">
        <v>1916.20430154</v>
      </c>
      <c r="D16" s="8">
        <v>2326.4681802059999</v>
      </c>
      <c r="E16" s="8">
        <v>1613.8042709859999</v>
      </c>
      <c r="F16" s="8">
        <v>628.40293218299905</v>
      </c>
      <c r="G16" s="8">
        <v>415.31084077700001</v>
      </c>
      <c r="H16" s="15">
        <v>375.11321631200002</v>
      </c>
      <c r="I16" s="10">
        <f t="shared" si="0"/>
        <v>7275.3037420039991</v>
      </c>
      <c r="K16" s="13"/>
      <c r="L16" s="13"/>
      <c r="U16" s="11"/>
      <c r="V16" s="11"/>
      <c r="W16" s="11"/>
      <c r="X16" s="11"/>
      <c r="Y16" s="11"/>
      <c r="Z16" s="11"/>
      <c r="AA16" s="11"/>
    </row>
    <row r="17" spans="2:27" x14ac:dyDescent="0.25">
      <c r="B17" s="2">
        <v>2003</v>
      </c>
      <c r="C17" s="8">
        <v>1923.6574400899999</v>
      </c>
      <c r="D17" s="8">
        <v>2357.9677204</v>
      </c>
      <c r="E17" s="8">
        <v>1593.6436662860001</v>
      </c>
      <c r="F17" s="8">
        <v>627.68421545700005</v>
      </c>
      <c r="G17" s="8">
        <v>431.72008114499999</v>
      </c>
      <c r="H17" s="15">
        <v>393.678825878</v>
      </c>
      <c r="I17" s="10">
        <f t="shared" si="0"/>
        <v>7328.3519492560008</v>
      </c>
      <c r="K17" s="13"/>
      <c r="L17" s="13"/>
      <c r="U17" s="11"/>
      <c r="V17" s="11"/>
      <c r="W17" s="11"/>
      <c r="X17" s="11"/>
      <c r="Y17" s="11"/>
      <c r="Z17" s="11"/>
      <c r="AA17" s="11"/>
    </row>
    <row r="18" spans="2:27" x14ac:dyDescent="0.25">
      <c r="B18" s="2">
        <v>2004</v>
      </c>
      <c r="C18" s="8">
        <v>1956.1641070400001</v>
      </c>
      <c r="D18" s="8">
        <v>2391.1339750069901</v>
      </c>
      <c r="E18" s="8">
        <v>1639.829197988</v>
      </c>
      <c r="F18" s="8">
        <v>633.53544647799902</v>
      </c>
      <c r="G18" s="8">
        <v>429.132622803</v>
      </c>
      <c r="H18" s="15">
        <v>381.91339362799999</v>
      </c>
      <c r="I18" s="10">
        <f t="shared" si="0"/>
        <v>7431.7087429439907</v>
      </c>
      <c r="K18" s="13"/>
      <c r="L18" s="13"/>
      <c r="U18" s="11"/>
      <c r="V18" s="11"/>
      <c r="W18" s="11"/>
      <c r="X18" s="11"/>
      <c r="Y18" s="11"/>
      <c r="Z18" s="11"/>
      <c r="AA18" s="11"/>
    </row>
    <row r="19" spans="2:27" x14ac:dyDescent="0.25">
      <c r="B19" s="2">
        <v>2005</v>
      </c>
      <c r="C19" s="8">
        <v>1965.9158660200001</v>
      </c>
      <c r="D19" s="8">
        <v>2457.44715722</v>
      </c>
      <c r="E19" s="8">
        <v>1587.259170193</v>
      </c>
      <c r="F19" s="8">
        <v>634.30323706000001</v>
      </c>
      <c r="G19" s="8">
        <v>418.86393302900001</v>
      </c>
      <c r="H19" s="15">
        <v>371.18948427199899</v>
      </c>
      <c r="I19" s="10">
        <f t="shared" si="0"/>
        <v>7434.9788477940001</v>
      </c>
      <c r="K19" s="13"/>
      <c r="L19" s="13"/>
      <c r="U19" s="11"/>
      <c r="V19" s="11"/>
      <c r="W19" s="11"/>
      <c r="X19" s="11"/>
      <c r="Y19" s="11"/>
      <c r="Z19" s="11"/>
      <c r="AA19" s="11"/>
    </row>
    <row r="20" spans="2:27" x14ac:dyDescent="0.25">
      <c r="B20" s="2">
        <v>2006</v>
      </c>
      <c r="C20" s="8">
        <v>1966.3419045810001</v>
      </c>
      <c r="D20" s="8">
        <v>2402.3712725109999</v>
      </c>
      <c r="E20" s="8">
        <v>1624.4887226830001</v>
      </c>
      <c r="F20" s="8">
        <v>638.72889126200005</v>
      </c>
      <c r="G20" s="8">
        <v>404.901416866999</v>
      </c>
      <c r="H20" s="15">
        <v>334.363825679</v>
      </c>
      <c r="I20" s="10">
        <f t="shared" si="0"/>
        <v>7371.196033582999</v>
      </c>
      <c r="K20" s="13"/>
      <c r="L20" s="13"/>
      <c r="U20" s="11"/>
      <c r="V20" s="11"/>
      <c r="W20" s="11"/>
      <c r="X20" s="11"/>
      <c r="Y20" s="11"/>
      <c r="Z20" s="11"/>
      <c r="AA20" s="11"/>
    </row>
    <row r="21" spans="2:27" x14ac:dyDescent="0.25">
      <c r="B21" s="2">
        <v>2007</v>
      </c>
      <c r="C21" s="8">
        <v>1967.1897785599999</v>
      </c>
      <c r="D21" s="8">
        <v>2468.3236677999998</v>
      </c>
      <c r="E21" s="8">
        <v>1611.628147355</v>
      </c>
      <c r="F21" s="8">
        <v>654.90337217900003</v>
      </c>
      <c r="G21" s="8">
        <v>418.42506357000002</v>
      </c>
      <c r="H21" s="15">
        <v>355.26674260200002</v>
      </c>
      <c r="I21" s="10">
        <f t="shared" si="0"/>
        <v>7475.7367720659995</v>
      </c>
      <c r="K21" s="13"/>
      <c r="L21" s="13"/>
      <c r="U21" s="11"/>
      <c r="V21" s="11"/>
      <c r="W21" s="11"/>
      <c r="X21" s="11"/>
      <c r="Y21" s="11"/>
      <c r="Z21" s="11"/>
      <c r="AA21" s="11"/>
    </row>
    <row r="22" spans="2:27" x14ac:dyDescent="0.25">
      <c r="B22" s="2">
        <v>2008</v>
      </c>
      <c r="C22" s="8">
        <v>1863.4432997829999</v>
      </c>
      <c r="D22" s="8">
        <v>2415.2363785440002</v>
      </c>
      <c r="E22" s="8">
        <v>1571.709220815</v>
      </c>
      <c r="F22" s="8">
        <v>643.038956138</v>
      </c>
      <c r="G22" s="8">
        <v>425.32451236499998</v>
      </c>
      <c r="H22" s="15">
        <v>363.82777319799999</v>
      </c>
      <c r="I22" s="10">
        <f t="shared" si="0"/>
        <v>7282.5801408429998</v>
      </c>
      <c r="K22" s="13"/>
      <c r="L22" s="13"/>
      <c r="U22" s="11"/>
      <c r="V22" s="11"/>
      <c r="W22" s="11"/>
      <c r="X22" s="11"/>
      <c r="Y22" s="11"/>
      <c r="Z22" s="11"/>
      <c r="AA22" s="11"/>
    </row>
    <row r="23" spans="2:27" x14ac:dyDescent="0.25">
      <c r="B23" s="2">
        <v>2009</v>
      </c>
      <c r="C23" s="8">
        <v>1789.0226016699901</v>
      </c>
      <c r="D23" s="8">
        <v>2198.6585113279998</v>
      </c>
      <c r="E23" s="8">
        <v>1415.50493638999</v>
      </c>
      <c r="F23" s="8">
        <v>639.82985368200002</v>
      </c>
      <c r="G23" s="8">
        <v>428.25657398800001</v>
      </c>
      <c r="H23" s="15">
        <v>353.86606115400002</v>
      </c>
      <c r="I23" s="10">
        <f t="shared" si="0"/>
        <v>6825.1385382119797</v>
      </c>
      <c r="K23" s="13"/>
      <c r="L23" s="13"/>
      <c r="U23" s="11"/>
      <c r="V23" s="11"/>
      <c r="W23" s="11"/>
      <c r="X23" s="11"/>
      <c r="Y23" s="11"/>
      <c r="Z23" s="11"/>
      <c r="AA23" s="11"/>
    </row>
    <row r="24" spans="2:27" x14ac:dyDescent="0.25">
      <c r="B24" s="2">
        <v>2010</v>
      </c>
      <c r="C24" s="8">
        <v>1795.14854142999</v>
      </c>
      <c r="D24" s="8">
        <v>2313.1009701739999</v>
      </c>
      <c r="E24" s="8">
        <v>1488.56982432</v>
      </c>
      <c r="F24" s="8">
        <v>647.14231973999995</v>
      </c>
      <c r="G24" s="8">
        <v>430.587609504</v>
      </c>
      <c r="H24" s="15">
        <v>355.00522739899998</v>
      </c>
      <c r="I24" s="10">
        <f t="shared" si="0"/>
        <v>7029.554492566991</v>
      </c>
      <c r="K24" s="13"/>
      <c r="L24" s="13"/>
      <c r="U24" s="11"/>
      <c r="V24" s="11"/>
      <c r="W24" s="11"/>
      <c r="X24" s="11"/>
      <c r="Y24" s="11"/>
      <c r="Z24" s="11"/>
      <c r="AA24" s="11"/>
    </row>
    <row r="25" spans="2:27" x14ac:dyDescent="0.25">
      <c r="B25" s="2">
        <v>2011</v>
      </c>
      <c r="C25" s="8">
        <v>1762.3774233229999</v>
      </c>
      <c r="D25" s="8">
        <v>2210.2151842069902</v>
      </c>
      <c r="E25" s="8">
        <v>1488.393280254</v>
      </c>
      <c r="F25" s="8">
        <v>641.22636564699997</v>
      </c>
      <c r="G25" s="8">
        <v>425.52896839700003</v>
      </c>
      <c r="H25" s="15">
        <v>348.85971934899999</v>
      </c>
      <c r="I25" s="10">
        <f t="shared" si="0"/>
        <v>6876.6009411769919</v>
      </c>
      <c r="K25" s="13"/>
      <c r="L25" s="13"/>
      <c r="U25" s="11"/>
      <c r="V25" s="11"/>
      <c r="W25" s="11"/>
      <c r="X25" s="11"/>
      <c r="Y25" s="11"/>
      <c r="Z25" s="11"/>
      <c r="AA25" s="11"/>
    </row>
    <row r="26" spans="2:27" x14ac:dyDescent="0.25">
      <c r="B26" s="2">
        <v>2012</v>
      </c>
      <c r="C26" s="8">
        <v>1743.5200883760001</v>
      </c>
      <c r="D26" s="8">
        <v>2072.6574715830002</v>
      </c>
      <c r="E26" s="8">
        <v>1473.1588495029901</v>
      </c>
      <c r="F26" s="8">
        <v>624.38525910099895</v>
      </c>
      <c r="G26" s="8">
        <v>406.45612540600001</v>
      </c>
      <c r="H26" s="15">
        <v>306.48007231999998</v>
      </c>
      <c r="I26" s="10">
        <f t="shared" si="0"/>
        <v>6626.6578662889888</v>
      </c>
      <c r="K26" s="13"/>
      <c r="L26" s="13"/>
      <c r="U26" s="11"/>
      <c r="V26" s="11"/>
      <c r="W26" s="11"/>
      <c r="X26" s="11"/>
      <c r="Y26" s="11"/>
      <c r="Z26" s="11"/>
      <c r="AA26" s="11"/>
    </row>
    <row r="27" spans="2:27" x14ac:dyDescent="0.25">
      <c r="B27" s="7">
        <v>2013</v>
      </c>
      <c r="C27" s="9">
        <v>1746.765248104</v>
      </c>
      <c r="D27" s="9">
        <v>2090.9877279890002</v>
      </c>
      <c r="E27" s="9">
        <v>1533.828318091</v>
      </c>
      <c r="F27" s="9">
        <v>658.48586371899898</v>
      </c>
      <c r="G27" s="9">
        <v>429.20074685399999</v>
      </c>
      <c r="H27" s="16">
        <v>357.202065785</v>
      </c>
      <c r="I27" s="10">
        <f t="shared" si="0"/>
        <v>6816.4699705419989</v>
      </c>
      <c r="K27" s="13"/>
      <c r="L27" s="13"/>
      <c r="U27" s="11"/>
      <c r="V27" s="11"/>
      <c r="W27" s="11"/>
      <c r="X27" s="11"/>
      <c r="Y27" s="11"/>
      <c r="Z27" s="11"/>
      <c r="AA27" s="11"/>
    </row>
    <row r="28" spans="2:27" x14ac:dyDescent="0.25">
      <c r="B28" s="7">
        <v>2014</v>
      </c>
      <c r="C28" s="9">
        <v>1780.99189058</v>
      </c>
      <c r="D28" s="9">
        <v>2091.0436038729999</v>
      </c>
      <c r="E28" s="9">
        <v>1526.87994389699</v>
      </c>
      <c r="F28" s="9">
        <v>660.86801374799995</v>
      </c>
      <c r="G28" s="9">
        <v>439.35805247899998</v>
      </c>
      <c r="H28" s="16">
        <v>377.61824479000001</v>
      </c>
      <c r="I28" s="10">
        <f t="shared" si="0"/>
        <v>6876.75974936699</v>
      </c>
      <c r="K28" s="13"/>
      <c r="L28" s="13"/>
      <c r="U28" s="11"/>
      <c r="V28" s="11"/>
      <c r="W28" s="11"/>
      <c r="X28" s="11"/>
      <c r="Y28" s="11"/>
      <c r="Z28" s="11"/>
      <c r="AA28" s="11"/>
    </row>
    <row r="29" spans="2:27" x14ac:dyDescent="0.25">
      <c r="B29" s="7">
        <v>2015</v>
      </c>
      <c r="C29" s="9">
        <v>1789.4132013199901</v>
      </c>
      <c r="D29" s="9">
        <v>1951.6960585490001</v>
      </c>
      <c r="E29" s="9">
        <v>1506.0614004879999</v>
      </c>
      <c r="F29" s="9">
        <v>657.35266314</v>
      </c>
      <c r="G29" s="9">
        <v>451.67478614700002</v>
      </c>
      <c r="H29" s="16">
        <v>350.68995995699999</v>
      </c>
      <c r="I29" s="10">
        <f t="shared" si="0"/>
        <v>6706.8880696009901</v>
      </c>
      <c r="K29" s="13"/>
      <c r="L29" s="13"/>
      <c r="U29" s="11"/>
      <c r="V29" s="11"/>
      <c r="W29" s="11"/>
      <c r="X29" s="11"/>
      <c r="Y29" s="11"/>
      <c r="Z29" s="11"/>
      <c r="AA29" s="11"/>
    </row>
    <row r="30" spans="2:27" x14ac:dyDescent="0.25">
      <c r="B30" s="7">
        <v>2016</v>
      </c>
      <c r="C30" s="9">
        <v>1824.4928453800001</v>
      </c>
      <c r="D30" s="9">
        <v>1859.3306379759999</v>
      </c>
      <c r="E30" s="9">
        <v>1456.2322776359999</v>
      </c>
      <c r="F30" s="9">
        <v>650.36369782099996</v>
      </c>
      <c r="G30" s="9">
        <v>435.63070702700003</v>
      </c>
      <c r="H30" s="16">
        <v>327.026529269999</v>
      </c>
      <c r="I30" s="10">
        <f t="shared" si="0"/>
        <v>6553.0766951099986</v>
      </c>
      <c r="K30" s="13"/>
      <c r="L30" s="13"/>
      <c r="U30" s="11"/>
      <c r="V30" s="11"/>
      <c r="W30" s="11"/>
      <c r="X30" s="11"/>
      <c r="Y30" s="11"/>
      <c r="Z30" s="11"/>
      <c r="AA30" s="11"/>
    </row>
    <row r="31" spans="2:27" x14ac:dyDescent="0.25">
      <c r="B31" s="2">
        <v>2017</v>
      </c>
      <c r="C31" s="9">
        <v>1841.9240045280001</v>
      </c>
      <c r="D31" s="9">
        <v>1779.3578307529999</v>
      </c>
      <c r="E31" s="9">
        <v>1478.412290793</v>
      </c>
      <c r="F31" s="9">
        <v>658.50389890799897</v>
      </c>
      <c r="G31" s="9">
        <v>437.389191342</v>
      </c>
      <c r="H31" s="16">
        <v>329.161535636</v>
      </c>
      <c r="I31" s="10">
        <f t="shared" si="0"/>
        <v>6524.748751959999</v>
      </c>
      <c r="K31" s="13"/>
      <c r="L31" s="13"/>
      <c r="U31" s="11"/>
      <c r="V31" s="11"/>
      <c r="W31" s="11"/>
      <c r="X31" s="11"/>
      <c r="Y31" s="11"/>
      <c r="Z31" s="11"/>
      <c r="AA31" s="11"/>
    </row>
    <row r="32" spans="2:27" x14ac:dyDescent="0.25">
      <c r="B32" s="2">
        <v>2018</v>
      </c>
      <c r="C32" s="8">
        <v>1871.6078691719999</v>
      </c>
      <c r="D32" s="8">
        <v>1799.1797775289999</v>
      </c>
      <c r="E32" s="8">
        <v>1541.869214308</v>
      </c>
      <c r="F32" s="8">
        <v>683.533938742999</v>
      </c>
      <c r="G32" s="8">
        <v>453.48102881599999</v>
      </c>
      <c r="H32" s="15">
        <v>376.81952291599998</v>
      </c>
      <c r="I32" s="10">
        <f t="shared" si="0"/>
        <v>6726.4913514839991</v>
      </c>
      <c r="K32" s="13"/>
      <c r="L32" s="13"/>
      <c r="U32" s="11"/>
      <c r="V32" s="11"/>
      <c r="W32" s="11"/>
      <c r="X32" s="11"/>
      <c r="Y32" s="11"/>
      <c r="Z32" s="11"/>
      <c r="AA32" s="11"/>
    </row>
    <row r="33" spans="1:27" x14ac:dyDescent="0.25">
      <c r="B33" s="2">
        <v>2019</v>
      </c>
      <c r="C33" s="8">
        <v>1874.554777024</v>
      </c>
      <c r="D33" s="8">
        <v>1650.752461545</v>
      </c>
      <c r="E33" s="8">
        <v>1531.7975403609901</v>
      </c>
      <c r="F33" s="8">
        <v>661.03522696699895</v>
      </c>
      <c r="G33" s="8">
        <v>462.63095222999902</v>
      </c>
      <c r="H33" s="15">
        <v>384.21067653900002</v>
      </c>
      <c r="I33" s="10">
        <f t="shared" si="0"/>
        <v>6564.9816346659882</v>
      </c>
      <c r="K33" s="13"/>
      <c r="L33" s="13"/>
      <c r="U33" s="11"/>
      <c r="V33" s="11"/>
      <c r="W33" s="11"/>
      <c r="X33" s="11"/>
      <c r="Y33" s="11"/>
      <c r="Z33" s="11"/>
      <c r="AA33" s="11"/>
    </row>
    <row r="34" spans="1:27" x14ac:dyDescent="0.25">
      <c r="B34" s="2">
        <v>2020</v>
      </c>
      <c r="C34" s="8">
        <v>1625.2834757959999</v>
      </c>
      <c r="D34" s="8">
        <v>1482.168360396</v>
      </c>
      <c r="E34" s="8">
        <v>1435.91076223</v>
      </c>
      <c r="F34" s="8">
        <v>640.04867608599898</v>
      </c>
      <c r="G34" s="8">
        <v>436.915126499</v>
      </c>
      <c r="H34" s="15">
        <v>358.04221239899999</v>
      </c>
      <c r="I34" s="10">
        <f t="shared" si="0"/>
        <v>5978.3686134059981</v>
      </c>
      <c r="K34" s="13"/>
      <c r="L34" s="13"/>
      <c r="U34" s="11"/>
      <c r="V34" s="11"/>
      <c r="W34" s="11"/>
      <c r="X34" s="11"/>
      <c r="Y34" s="11"/>
      <c r="Z34" s="11"/>
      <c r="AA34" s="11"/>
    </row>
    <row r="35" spans="1:27" x14ac:dyDescent="0.25">
      <c r="B35" s="27">
        <v>2021</v>
      </c>
      <c r="C35" s="28">
        <v>1805.4719209469999</v>
      </c>
      <c r="D35" s="28">
        <v>1584.4475729119999</v>
      </c>
      <c r="E35" s="28">
        <v>1455.7955886699999</v>
      </c>
      <c r="F35" s="28">
        <v>645.876462264</v>
      </c>
      <c r="G35" s="28">
        <v>443.66306266100003</v>
      </c>
      <c r="H35" s="29">
        <v>369.60990545200002</v>
      </c>
      <c r="I35" s="10">
        <f t="shared" si="0"/>
        <v>6304.8645129060005</v>
      </c>
      <c r="K35" s="13"/>
      <c r="L35" s="13"/>
      <c r="U35" s="11"/>
      <c r="V35" s="11"/>
      <c r="W35" s="11"/>
      <c r="X35" s="11"/>
      <c r="Y35" s="11"/>
      <c r="Z35" s="11"/>
      <c r="AA35" s="11"/>
    </row>
    <row r="36" spans="1:27" ht="14.4" thickBot="1" x14ac:dyDescent="0.3">
      <c r="A36" s="12"/>
      <c r="B36" s="14">
        <v>2022</v>
      </c>
      <c r="C36" s="21">
        <v>1801.5209089289999</v>
      </c>
      <c r="D36" s="21">
        <v>1577.4934474869999</v>
      </c>
      <c r="E36" s="21">
        <v>1452.5361656370001</v>
      </c>
      <c r="F36" s="21">
        <v>633.964508752999</v>
      </c>
      <c r="G36" s="21">
        <v>463.66156860299998</v>
      </c>
      <c r="H36" s="22">
        <v>391.30165730800002</v>
      </c>
      <c r="I36" s="23">
        <f t="shared" si="0"/>
        <v>6320.4782567169987</v>
      </c>
      <c r="K36" s="13"/>
      <c r="L36" s="13"/>
      <c r="U36" s="11"/>
      <c r="V36" s="11"/>
      <c r="W36" s="11"/>
      <c r="X36" s="11"/>
      <c r="Y36" s="11"/>
      <c r="Z36" s="11"/>
      <c r="AA36" s="11"/>
    </row>
    <row r="37" spans="1:27" ht="14.4" x14ac:dyDescent="0.3">
      <c r="C37" s="12"/>
      <c r="D37" s="12"/>
      <c r="E37" s="12"/>
      <c r="F37" s="17"/>
      <c r="G37" s="12"/>
      <c r="H37" s="12"/>
      <c r="I37" s="12"/>
    </row>
    <row r="38" spans="1:27" x14ac:dyDescent="0.25">
      <c r="B38" s="38" t="s">
        <v>6</v>
      </c>
      <c r="C38" s="38"/>
      <c r="D38" s="38"/>
      <c r="E38" s="38"/>
      <c r="F38" s="38"/>
      <c r="G38" s="38"/>
      <c r="H38" s="38"/>
      <c r="I38" s="38"/>
    </row>
    <row r="39" spans="1:27" ht="29.55" customHeight="1" x14ac:dyDescent="0.25">
      <c r="B39" s="36" t="s">
        <v>12</v>
      </c>
      <c r="C39" s="37"/>
      <c r="D39" s="37"/>
      <c r="E39" s="37"/>
      <c r="F39" s="37"/>
      <c r="G39" s="37"/>
      <c r="H39" s="37"/>
      <c r="I39" s="37"/>
      <c r="L39" s="25"/>
    </row>
    <row r="40" spans="1:27" x14ac:dyDescent="0.25">
      <c r="B40" s="37"/>
      <c r="C40" s="37"/>
      <c r="D40" s="37"/>
      <c r="E40" s="37"/>
      <c r="F40" s="37"/>
      <c r="G40" s="37"/>
      <c r="H40" s="37"/>
      <c r="I40" s="37"/>
      <c r="L40" s="30"/>
      <c r="M40" s="30"/>
      <c r="N40" s="30"/>
      <c r="O40" s="30"/>
      <c r="P40" s="30"/>
      <c r="Q40" s="30"/>
    </row>
    <row r="41" spans="1:27" x14ac:dyDescent="0.25">
      <c r="B41" s="38" t="s">
        <v>7</v>
      </c>
      <c r="C41" s="38"/>
      <c r="D41" s="38"/>
      <c r="E41" s="38"/>
      <c r="F41" s="38"/>
      <c r="G41" s="38"/>
      <c r="H41" s="38"/>
      <c r="I41" s="38"/>
      <c r="L41" s="30"/>
      <c r="M41" s="30"/>
      <c r="N41" s="30"/>
      <c r="O41" s="30"/>
      <c r="P41" s="30"/>
      <c r="Q41" s="30"/>
      <c r="R41" s="19"/>
    </row>
    <row r="42" spans="1:27" ht="28.2" customHeight="1" x14ac:dyDescent="0.25">
      <c r="B42" s="31" t="s">
        <v>13</v>
      </c>
      <c r="C42" s="31"/>
      <c r="D42" s="31"/>
      <c r="E42" s="31"/>
      <c r="F42" s="31"/>
      <c r="G42" s="31"/>
      <c r="H42" s="31"/>
      <c r="I42" s="31"/>
      <c r="L42" s="30"/>
      <c r="M42" s="30"/>
      <c r="N42" s="30"/>
      <c r="O42" s="30"/>
      <c r="P42" s="30"/>
      <c r="Q42" s="30"/>
      <c r="R42" s="19"/>
    </row>
    <row r="43" spans="1:27" x14ac:dyDescent="0.25">
      <c r="B43" s="32"/>
      <c r="C43" s="32"/>
      <c r="D43" s="32"/>
      <c r="E43" s="32"/>
      <c r="F43" s="32"/>
      <c r="G43" s="32"/>
      <c r="H43" s="32"/>
      <c r="I43" s="32"/>
      <c r="N43" s="18"/>
      <c r="R43" s="19"/>
    </row>
    <row r="44" spans="1:27" x14ac:dyDescent="0.25">
      <c r="B44" s="38" t="s">
        <v>9</v>
      </c>
      <c r="C44" s="38"/>
      <c r="D44" s="38"/>
      <c r="E44" s="38"/>
      <c r="F44" s="38"/>
      <c r="G44" s="38"/>
      <c r="H44" s="38"/>
      <c r="I44" s="38"/>
      <c r="N44" s="18"/>
      <c r="R44" s="19"/>
    </row>
    <row r="45" spans="1:27" x14ac:dyDescent="0.25">
      <c r="B45" s="31" t="s">
        <v>10</v>
      </c>
      <c r="C45" s="31"/>
      <c r="D45" s="31"/>
      <c r="E45" s="31"/>
      <c r="F45" s="31"/>
      <c r="G45" s="31"/>
      <c r="H45" s="31"/>
      <c r="I45" s="31"/>
      <c r="N45" s="18"/>
      <c r="R45" s="19"/>
    </row>
    <row r="46" spans="1:27" x14ac:dyDescent="0.25">
      <c r="B46" s="31" t="s">
        <v>14</v>
      </c>
      <c r="C46" s="31"/>
      <c r="D46" s="31"/>
      <c r="E46" s="31"/>
      <c r="F46" s="31"/>
      <c r="G46" s="31"/>
      <c r="H46" s="31"/>
      <c r="I46" s="31"/>
      <c r="N46" s="18"/>
    </row>
    <row r="47" spans="1:27" x14ac:dyDescent="0.25">
      <c r="B47" s="31" t="s">
        <v>15</v>
      </c>
      <c r="C47" s="31"/>
      <c r="D47" s="31"/>
      <c r="E47" s="31"/>
      <c r="F47" s="31"/>
      <c r="G47" s="31"/>
      <c r="H47" s="31"/>
      <c r="I47" s="31"/>
      <c r="N47" s="18"/>
    </row>
    <row r="48" spans="1:27" x14ac:dyDescent="0.25">
      <c r="B48" s="31" t="s">
        <v>16</v>
      </c>
      <c r="C48" s="31"/>
      <c r="D48" s="31"/>
      <c r="E48" s="31"/>
      <c r="F48" s="31"/>
      <c r="G48" s="31"/>
      <c r="H48" s="31"/>
      <c r="I48" s="31"/>
      <c r="Q48" s="18"/>
    </row>
    <row r="49" spans="2:17" x14ac:dyDescent="0.25">
      <c r="B49" s="24"/>
      <c r="C49" s="24"/>
      <c r="D49" s="24"/>
      <c r="E49" s="24"/>
      <c r="F49" s="24"/>
      <c r="G49" s="24"/>
      <c r="H49" s="24"/>
      <c r="I49" s="24"/>
      <c r="Q49" s="18"/>
    </row>
    <row r="50" spans="2:17" x14ac:dyDescent="0.25">
      <c r="B50" s="32" t="s">
        <v>17</v>
      </c>
      <c r="C50" s="32"/>
      <c r="D50" s="32"/>
      <c r="E50" s="32"/>
      <c r="F50" s="32"/>
      <c r="G50" s="32"/>
      <c r="H50" s="32"/>
      <c r="I50" s="32"/>
      <c r="N50" s="18"/>
    </row>
    <row r="51" spans="2:17" x14ac:dyDescent="0.25">
      <c r="B51" s="32" t="s">
        <v>19</v>
      </c>
      <c r="C51" s="32"/>
      <c r="D51" s="32"/>
      <c r="E51" s="32"/>
      <c r="F51" s="32"/>
      <c r="G51" s="32"/>
      <c r="H51" s="32"/>
      <c r="I51" s="32"/>
      <c r="N51" s="18"/>
    </row>
    <row r="52" spans="2:17" x14ac:dyDescent="0.25">
      <c r="N52" s="18"/>
    </row>
    <row r="53" spans="2:17" x14ac:dyDescent="0.25">
      <c r="N53" s="18"/>
    </row>
    <row r="54" spans="2:17" x14ac:dyDescent="0.25">
      <c r="C54" s="12"/>
      <c r="D54" s="12"/>
      <c r="E54" s="12"/>
      <c r="F54" s="12"/>
      <c r="G54" s="12"/>
      <c r="H54" s="12"/>
      <c r="N54" s="18"/>
    </row>
    <row r="55" spans="2:17" x14ac:dyDescent="0.25">
      <c r="N55" s="18"/>
    </row>
    <row r="56" spans="2:17" x14ac:dyDescent="0.25">
      <c r="N56" s="18"/>
    </row>
    <row r="57" spans="2:17" x14ac:dyDescent="0.25">
      <c r="Q57" s="18"/>
    </row>
  </sheetData>
  <mergeCells count="14">
    <mergeCell ref="B42:I42"/>
    <mergeCell ref="B51:I51"/>
    <mergeCell ref="B50:I50"/>
    <mergeCell ref="B2:I2"/>
    <mergeCell ref="B39:I39"/>
    <mergeCell ref="B38:I38"/>
    <mergeCell ref="B40:I40"/>
    <mergeCell ref="B41:I41"/>
    <mergeCell ref="B44:I44"/>
    <mergeCell ref="B45:I45"/>
    <mergeCell ref="B43:I43"/>
    <mergeCell ref="B46:I46"/>
    <mergeCell ref="B47:I47"/>
    <mergeCell ref="B48:I48"/>
  </mergeCells>
  <pageMargins left="0.7" right="0.7" top="0.75" bottom="0.75" header="0.3" footer="0.3"/>
  <pageSetup paperSize="257" orientation="portrait" horizontalDpi="4294967293" r:id="rId1"/>
  <ignoredErrors>
    <ignoredError sqref="I5:I3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7"/>
  <sheetViews>
    <sheetView topLeftCell="A2" zoomScale="85" zoomScaleNormal="85" workbookViewId="0">
      <selection activeCell="I30" sqref="I30"/>
    </sheetView>
  </sheetViews>
  <sheetFormatPr defaultColWidth="8.44140625" defaultRowHeight="14.4" x14ac:dyDescent="0.3"/>
  <cols>
    <col min="1" max="1" width="4.44140625" customWidth="1"/>
    <col min="2" max="2" width="11.109375" customWidth="1"/>
    <col min="3" max="3" width="14.44140625" customWidth="1"/>
    <col min="4" max="4" width="16" bestFit="1" customWidth="1"/>
    <col min="6" max="6" width="12" customWidth="1"/>
    <col min="7" max="7" width="13.109375" bestFit="1" customWidth="1"/>
    <col min="8" max="8" width="13.44140625" customWidth="1"/>
  </cols>
  <sheetData>
    <row r="1" spans="2:17" ht="15" thickBot="1" x14ac:dyDescent="0.35"/>
    <row r="2" spans="2:17" ht="30" customHeight="1" thickBot="1" x14ac:dyDescent="0.35">
      <c r="B2" s="39" t="s">
        <v>11</v>
      </c>
      <c r="C2" s="40"/>
      <c r="D2" s="40"/>
      <c r="E2" s="40"/>
      <c r="F2" s="40"/>
      <c r="G2" s="40"/>
      <c r="H2" s="41"/>
      <c r="I2" s="3"/>
    </row>
    <row r="3" spans="2:17" ht="28.5" customHeight="1" x14ac:dyDescent="0.3">
      <c r="B3" s="4" t="s">
        <v>18</v>
      </c>
      <c r="C3" s="5" t="s">
        <v>0</v>
      </c>
      <c r="D3" s="5" t="s">
        <v>8</v>
      </c>
      <c r="E3" s="5" t="s">
        <v>1</v>
      </c>
      <c r="F3" s="5" t="s">
        <v>2</v>
      </c>
      <c r="G3" s="5" t="s">
        <v>3</v>
      </c>
      <c r="H3" s="6" t="s">
        <v>4</v>
      </c>
    </row>
    <row r="4" spans="2:17" x14ac:dyDescent="0.3">
      <c r="B4" s="2">
        <v>1990</v>
      </c>
      <c r="C4" s="8">
        <v>1521.4201226799901</v>
      </c>
      <c r="D4" s="8">
        <v>1880.1756796510001</v>
      </c>
      <c r="E4" s="8">
        <v>1723.32232051599</v>
      </c>
      <c r="F4" s="8">
        <v>595.94605431499997</v>
      </c>
      <c r="G4" s="8">
        <v>447.00629230200002</v>
      </c>
      <c r="H4" s="15">
        <v>345.597114742999</v>
      </c>
      <c r="J4" s="26"/>
    </row>
    <row r="5" spans="2:17" x14ac:dyDescent="0.3">
      <c r="B5" s="2">
        <v>1991</v>
      </c>
      <c r="C5" s="8">
        <v>1474.7714546</v>
      </c>
      <c r="D5" s="8">
        <v>1874.408851683</v>
      </c>
      <c r="E5" s="8">
        <v>1702.8666930019999</v>
      </c>
      <c r="F5" s="8">
        <v>587.41199722299996</v>
      </c>
      <c r="G5" s="8">
        <v>454.45272104100002</v>
      </c>
      <c r="H5" s="15">
        <v>355.26435043800001</v>
      </c>
      <c r="L5" s="26"/>
      <c r="M5" s="26"/>
      <c r="N5" s="26"/>
      <c r="O5" s="26"/>
      <c r="P5" s="26"/>
      <c r="Q5" s="26"/>
    </row>
    <row r="6" spans="2:17" x14ac:dyDescent="0.3">
      <c r="B6" s="2">
        <v>1992</v>
      </c>
      <c r="C6" s="8">
        <v>1533.76416208</v>
      </c>
      <c r="D6" s="8">
        <v>1889.6355300170001</v>
      </c>
      <c r="E6" s="8">
        <v>1729.2750776939999</v>
      </c>
      <c r="F6" s="8">
        <v>587.51114047399994</v>
      </c>
      <c r="G6" s="8">
        <v>449.97015531699998</v>
      </c>
      <c r="H6" s="15">
        <v>361.80813341200002</v>
      </c>
      <c r="L6" s="26"/>
      <c r="M6" s="26"/>
      <c r="N6" s="26"/>
      <c r="O6" s="26"/>
      <c r="P6" s="26"/>
      <c r="Q6" s="26"/>
    </row>
    <row r="7" spans="2:17" x14ac:dyDescent="0.3">
      <c r="B7" s="2">
        <v>1993</v>
      </c>
      <c r="C7" s="8">
        <v>1570.22062396</v>
      </c>
      <c r="D7" s="8">
        <v>1964.9894276949999</v>
      </c>
      <c r="E7" s="8">
        <v>1701.00002975499</v>
      </c>
      <c r="F7" s="8">
        <v>608.73319303699998</v>
      </c>
      <c r="G7" s="8">
        <v>443.08224007799998</v>
      </c>
      <c r="H7" s="15">
        <v>373.14753763200002</v>
      </c>
      <c r="L7" s="26"/>
      <c r="M7" s="26"/>
      <c r="N7" s="26"/>
      <c r="O7" s="26"/>
      <c r="P7" s="26"/>
      <c r="Q7" s="26"/>
    </row>
    <row r="8" spans="2:17" x14ac:dyDescent="0.3">
      <c r="B8" s="2">
        <v>1994</v>
      </c>
      <c r="C8" s="8">
        <v>1624.5456349000001</v>
      </c>
      <c r="D8" s="8">
        <v>1989.595913078</v>
      </c>
      <c r="E8" s="8">
        <v>1719.67162523</v>
      </c>
      <c r="F8" s="8">
        <v>612.15853768899899</v>
      </c>
      <c r="G8" s="8">
        <v>446.05145947900002</v>
      </c>
      <c r="H8" s="15">
        <v>363.77342765100002</v>
      </c>
      <c r="L8" s="26"/>
      <c r="M8" s="26"/>
      <c r="N8" s="26"/>
      <c r="O8" s="26"/>
      <c r="P8" s="26"/>
      <c r="Q8" s="26"/>
    </row>
    <row r="9" spans="2:17" x14ac:dyDescent="0.3">
      <c r="B9" s="2">
        <v>1995</v>
      </c>
      <c r="C9" s="8">
        <v>1659.1158564899999</v>
      </c>
      <c r="D9" s="8">
        <v>2006.048306961</v>
      </c>
      <c r="E9" s="8">
        <v>1741.76586794799</v>
      </c>
      <c r="F9" s="8">
        <v>618.12391163200004</v>
      </c>
      <c r="G9" s="8">
        <v>444.49171927499998</v>
      </c>
      <c r="H9" s="15">
        <v>367.292044541</v>
      </c>
      <c r="L9" s="26"/>
      <c r="M9" s="26"/>
      <c r="N9" s="26"/>
      <c r="O9" s="26"/>
      <c r="P9" s="26"/>
      <c r="Q9" s="26"/>
    </row>
    <row r="10" spans="2:17" x14ac:dyDescent="0.3">
      <c r="B10" s="2">
        <v>1996</v>
      </c>
      <c r="C10" s="8">
        <v>1714.58813188</v>
      </c>
      <c r="D10" s="8">
        <v>2078.4366579769999</v>
      </c>
      <c r="E10" s="8">
        <v>1762.1129705149999</v>
      </c>
      <c r="F10" s="8">
        <v>625.693882927</v>
      </c>
      <c r="G10" s="8">
        <v>451.62577287400001</v>
      </c>
      <c r="H10" s="15">
        <v>399.13791466599997</v>
      </c>
      <c r="L10" s="26"/>
      <c r="M10" s="26"/>
      <c r="N10" s="26"/>
      <c r="O10" s="26"/>
      <c r="P10" s="26"/>
      <c r="Q10" s="26"/>
    </row>
    <row r="11" spans="2:17" x14ac:dyDescent="0.3">
      <c r="B11" s="2">
        <v>1997</v>
      </c>
      <c r="C11" s="8">
        <v>1740.49518401</v>
      </c>
      <c r="D11" s="8">
        <v>2143.7601223349998</v>
      </c>
      <c r="E11" s="8">
        <v>1765.41271217999</v>
      </c>
      <c r="F11" s="8">
        <v>610.72882975799996</v>
      </c>
      <c r="G11" s="8">
        <v>442.88009917499897</v>
      </c>
      <c r="H11" s="15">
        <v>380.425938134999</v>
      </c>
      <c r="L11" s="26"/>
      <c r="M11" s="26"/>
      <c r="N11" s="26"/>
      <c r="O11" s="26"/>
      <c r="P11" s="26"/>
      <c r="Q11" s="26"/>
    </row>
    <row r="12" spans="2:17" x14ac:dyDescent="0.3">
      <c r="B12" s="2">
        <v>1998</v>
      </c>
      <c r="C12" s="8">
        <v>1782.6700026999999</v>
      </c>
      <c r="D12" s="8">
        <v>2230.0878291429999</v>
      </c>
      <c r="E12" s="8">
        <v>1757.760768545</v>
      </c>
      <c r="F12" s="8">
        <v>621.023100021</v>
      </c>
      <c r="G12" s="8">
        <v>416.33872530899998</v>
      </c>
      <c r="H12" s="15">
        <v>346.522958163</v>
      </c>
      <c r="L12" s="26"/>
      <c r="M12" s="26"/>
      <c r="N12" s="26"/>
      <c r="O12" s="26"/>
      <c r="P12" s="26"/>
      <c r="Q12" s="26"/>
    </row>
    <row r="13" spans="2:17" x14ac:dyDescent="0.3">
      <c r="B13" s="2">
        <v>1999</v>
      </c>
      <c r="C13" s="8">
        <v>1853.6174277599901</v>
      </c>
      <c r="D13" s="8">
        <v>2243.4850092349998</v>
      </c>
      <c r="E13" s="8">
        <v>1703.9371522219999</v>
      </c>
      <c r="F13" s="8">
        <v>614.98676091899995</v>
      </c>
      <c r="G13" s="8">
        <v>411.81787374300001</v>
      </c>
      <c r="H13" s="15">
        <v>366.32538820199898</v>
      </c>
      <c r="L13" s="26"/>
      <c r="M13" s="26"/>
      <c r="N13" s="26"/>
      <c r="O13" s="26"/>
      <c r="P13" s="26"/>
      <c r="Q13" s="26"/>
    </row>
    <row r="14" spans="2:17" x14ac:dyDescent="0.3">
      <c r="B14" s="2">
        <v>2000</v>
      </c>
      <c r="C14" s="8">
        <v>1903.7407009200001</v>
      </c>
      <c r="D14" s="8">
        <v>2350.064438638</v>
      </c>
      <c r="E14" s="8">
        <v>1699.0935319559901</v>
      </c>
      <c r="F14" s="8">
        <v>607.22657244799905</v>
      </c>
      <c r="G14" s="8">
        <v>425.63376127800001</v>
      </c>
      <c r="H14" s="15">
        <v>387.64212858399998</v>
      </c>
      <c r="L14" s="26"/>
      <c r="M14" s="26"/>
      <c r="N14" s="26"/>
      <c r="O14" s="26"/>
      <c r="P14" s="26"/>
      <c r="Q14" s="26"/>
    </row>
    <row r="15" spans="2:17" x14ac:dyDescent="0.3">
      <c r="B15" s="2">
        <v>2001</v>
      </c>
      <c r="C15" s="8">
        <v>1875.43638622</v>
      </c>
      <c r="D15" s="8">
        <v>2310.7797643059998</v>
      </c>
      <c r="E15" s="8">
        <v>1631.3539935819899</v>
      </c>
      <c r="F15" s="8">
        <v>622.40567994699995</v>
      </c>
      <c r="G15" s="8">
        <v>414.05208133500003</v>
      </c>
      <c r="H15" s="15">
        <v>377.79042627500002</v>
      </c>
      <c r="L15" s="26"/>
      <c r="M15" s="26"/>
      <c r="N15" s="26"/>
      <c r="O15" s="26"/>
      <c r="P15" s="26"/>
      <c r="Q15" s="26"/>
    </row>
    <row r="16" spans="2:17" x14ac:dyDescent="0.3">
      <c r="B16" s="2">
        <v>2002</v>
      </c>
      <c r="C16" s="8">
        <v>1916.20430154</v>
      </c>
      <c r="D16" s="8">
        <v>2326.4681802059999</v>
      </c>
      <c r="E16" s="8">
        <v>1613.8042709859999</v>
      </c>
      <c r="F16" s="8">
        <v>628.40293218299905</v>
      </c>
      <c r="G16" s="8">
        <v>415.31084077700001</v>
      </c>
      <c r="H16" s="15">
        <v>375.11321631200002</v>
      </c>
      <c r="L16" s="26"/>
      <c r="M16" s="26"/>
      <c r="N16" s="26"/>
      <c r="O16" s="26"/>
      <c r="P16" s="26"/>
      <c r="Q16" s="26"/>
    </row>
    <row r="17" spans="2:17" x14ac:dyDescent="0.3">
      <c r="B17" s="2">
        <v>2003</v>
      </c>
      <c r="C17" s="8">
        <v>1923.6574400899999</v>
      </c>
      <c r="D17" s="8">
        <v>2357.9677204</v>
      </c>
      <c r="E17" s="8">
        <v>1593.6436662860001</v>
      </c>
      <c r="F17" s="8">
        <v>627.68421545700005</v>
      </c>
      <c r="G17" s="8">
        <v>431.72008114499999</v>
      </c>
      <c r="H17" s="15">
        <v>393.678825878</v>
      </c>
      <c r="L17" s="26"/>
      <c r="M17" s="26"/>
      <c r="N17" s="26"/>
      <c r="O17" s="26"/>
      <c r="P17" s="26"/>
      <c r="Q17" s="26"/>
    </row>
    <row r="18" spans="2:17" x14ac:dyDescent="0.3">
      <c r="B18" s="2">
        <v>2004</v>
      </c>
      <c r="C18" s="8">
        <v>1956.1641070400001</v>
      </c>
      <c r="D18" s="8">
        <v>2391.1339750069901</v>
      </c>
      <c r="E18" s="8">
        <v>1639.829197988</v>
      </c>
      <c r="F18" s="8">
        <v>633.53544647799902</v>
      </c>
      <c r="G18" s="8">
        <v>429.132622803</v>
      </c>
      <c r="H18" s="15">
        <v>381.91339362799999</v>
      </c>
      <c r="L18" s="26"/>
      <c r="M18" s="26"/>
      <c r="N18" s="26"/>
      <c r="O18" s="26"/>
      <c r="P18" s="26"/>
      <c r="Q18" s="26"/>
    </row>
    <row r="19" spans="2:17" x14ac:dyDescent="0.3">
      <c r="B19" s="2">
        <v>2005</v>
      </c>
      <c r="C19" s="8">
        <v>1965.9158660200001</v>
      </c>
      <c r="D19" s="8">
        <v>2457.44715722</v>
      </c>
      <c r="E19" s="8">
        <v>1587.259170193</v>
      </c>
      <c r="F19" s="8">
        <v>634.30323706000001</v>
      </c>
      <c r="G19" s="8">
        <v>418.86393302900001</v>
      </c>
      <c r="H19" s="15">
        <v>371.18948427199899</v>
      </c>
      <c r="L19" s="26"/>
      <c r="M19" s="26"/>
      <c r="N19" s="26"/>
      <c r="O19" s="26"/>
      <c r="P19" s="26"/>
      <c r="Q19" s="26"/>
    </row>
    <row r="20" spans="2:17" x14ac:dyDescent="0.3">
      <c r="B20" s="2">
        <v>2006</v>
      </c>
      <c r="C20" s="8">
        <v>1966.3419045810001</v>
      </c>
      <c r="D20" s="8">
        <v>2402.3712725109999</v>
      </c>
      <c r="E20" s="8">
        <v>1624.4887226830001</v>
      </c>
      <c r="F20" s="8">
        <v>638.72889126200005</v>
      </c>
      <c r="G20" s="8">
        <v>404.901416866999</v>
      </c>
      <c r="H20" s="15">
        <v>334.363825679</v>
      </c>
      <c r="L20" s="26"/>
      <c r="M20" s="26"/>
      <c r="N20" s="26"/>
      <c r="O20" s="26"/>
      <c r="P20" s="26"/>
      <c r="Q20" s="26"/>
    </row>
    <row r="21" spans="2:17" x14ac:dyDescent="0.3">
      <c r="B21" s="2">
        <v>2007</v>
      </c>
      <c r="C21" s="8">
        <v>1967.1897785599999</v>
      </c>
      <c r="D21" s="8">
        <v>2468.3236677999998</v>
      </c>
      <c r="E21" s="8">
        <v>1611.628147355</v>
      </c>
      <c r="F21" s="8">
        <v>654.90337217900003</v>
      </c>
      <c r="G21" s="8">
        <v>418.42506357000002</v>
      </c>
      <c r="H21" s="15">
        <v>355.26674260200002</v>
      </c>
      <c r="L21" s="26"/>
      <c r="M21" s="26"/>
      <c r="N21" s="26"/>
      <c r="O21" s="26"/>
      <c r="P21" s="26"/>
      <c r="Q21" s="26"/>
    </row>
    <row r="22" spans="2:17" x14ac:dyDescent="0.3">
      <c r="B22" s="2">
        <v>2008</v>
      </c>
      <c r="C22" s="8">
        <v>1863.4432997829999</v>
      </c>
      <c r="D22" s="8">
        <v>2415.2363785440002</v>
      </c>
      <c r="E22" s="8">
        <v>1571.709220815</v>
      </c>
      <c r="F22" s="8">
        <v>643.038956138</v>
      </c>
      <c r="G22" s="8">
        <v>425.32451236499998</v>
      </c>
      <c r="H22" s="15">
        <v>363.82777319799999</v>
      </c>
      <c r="L22" s="26"/>
      <c r="M22" s="26"/>
      <c r="N22" s="26"/>
      <c r="O22" s="26"/>
      <c r="P22" s="26"/>
      <c r="Q22" s="26"/>
    </row>
    <row r="23" spans="2:17" x14ac:dyDescent="0.3">
      <c r="B23" s="2">
        <v>2009</v>
      </c>
      <c r="C23" s="8">
        <v>1789.0226016699901</v>
      </c>
      <c r="D23" s="8">
        <v>2198.6585113279998</v>
      </c>
      <c r="E23" s="8">
        <v>1415.50493638999</v>
      </c>
      <c r="F23" s="8">
        <v>639.82985368200002</v>
      </c>
      <c r="G23" s="8">
        <v>428.25657398800001</v>
      </c>
      <c r="H23" s="15">
        <v>353.86606115400002</v>
      </c>
      <c r="L23" s="26"/>
      <c r="M23" s="26"/>
      <c r="N23" s="26"/>
      <c r="O23" s="26"/>
      <c r="P23" s="26"/>
      <c r="Q23" s="26"/>
    </row>
    <row r="24" spans="2:17" x14ac:dyDescent="0.3">
      <c r="B24" s="2">
        <v>2010</v>
      </c>
      <c r="C24" s="8">
        <v>1795.14854142999</v>
      </c>
      <c r="D24" s="8">
        <v>2313.1009701739999</v>
      </c>
      <c r="E24" s="8">
        <v>1488.56982432</v>
      </c>
      <c r="F24" s="8">
        <v>647.14231973999995</v>
      </c>
      <c r="G24" s="8">
        <v>430.587609504</v>
      </c>
      <c r="H24" s="15">
        <v>355.00522739899998</v>
      </c>
      <c r="L24" s="26"/>
      <c r="M24" s="26"/>
      <c r="N24" s="26"/>
      <c r="O24" s="26"/>
      <c r="P24" s="26"/>
      <c r="Q24" s="26"/>
    </row>
    <row r="25" spans="2:17" x14ac:dyDescent="0.3">
      <c r="B25" s="2">
        <v>2011</v>
      </c>
      <c r="C25" s="8">
        <v>1762.3774233229999</v>
      </c>
      <c r="D25" s="8">
        <v>2210.2151842069902</v>
      </c>
      <c r="E25" s="8">
        <v>1488.393280254</v>
      </c>
      <c r="F25" s="8">
        <v>641.22636564699997</v>
      </c>
      <c r="G25" s="8">
        <v>425.52896839700003</v>
      </c>
      <c r="H25" s="15">
        <v>348.85971934899999</v>
      </c>
      <c r="L25" s="26"/>
      <c r="M25" s="26"/>
      <c r="N25" s="26"/>
      <c r="O25" s="26"/>
      <c r="P25" s="26"/>
      <c r="Q25" s="26"/>
    </row>
    <row r="26" spans="2:17" x14ac:dyDescent="0.3">
      <c r="B26" s="2">
        <v>2012</v>
      </c>
      <c r="C26" s="8">
        <v>1743.5200883760001</v>
      </c>
      <c r="D26" s="8">
        <v>2072.6574715830002</v>
      </c>
      <c r="E26" s="8">
        <v>1473.1588495029901</v>
      </c>
      <c r="F26" s="8">
        <v>624.38525910099895</v>
      </c>
      <c r="G26" s="8">
        <v>406.45612540600001</v>
      </c>
      <c r="H26" s="15">
        <v>306.48007231999998</v>
      </c>
      <c r="L26" s="26"/>
      <c r="M26" s="26"/>
      <c r="N26" s="26"/>
      <c r="O26" s="26"/>
      <c r="P26" s="26"/>
      <c r="Q26" s="26"/>
    </row>
    <row r="27" spans="2:17" x14ac:dyDescent="0.3">
      <c r="B27" s="7">
        <v>2013</v>
      </c>
      <c r="C27" s="9">
        <v>1746.765248104</v>
      </c>
      <c r="D27" s="9">
        <v>2090.9877279890002</v>
      </c>
      <c r="E27" s="9">
        <v>1533.828318091</v>
      </c>
      <c r="F27" s="9">
        <v>658.48586371899898</v>
      </c>
      <c r="G27" s="9">
        <v>429.20074685399999</v>
      </c>
      <c r="H27" s="16">
        <v>357.202065785</v>
      </c>
      <c r="L27" s="26"/>
      <c r="M27" s="26"/>
      <c r="N27" s="26"/>
      <c r="O27" s="26"/>
      <c r="P27" s="26"/>
      <c r="Q27" s="26"/>
    </row>
    <row r="28" spans="2:17" x14ac:dyDescent="0.3">
      <c r="B28" s="7">
        <v>2014</v>
      </c>
      <c r="C28" s="9">
        <v>1780.99189058</v>
      </c>
      <c r="D28" s="9">
        <v>2091.0436038729999</v>
      </c>
      <c r="E28" s="9">
        <v>1526.87994389699</v>
      </c>
      <c r="F28" s="9">
        <v>660.86801374799995</v>
      </c>
      <c r="G28" s="9">
        <v>439.35805247899998</v>
      </c>
      <c r="H28" s="16">
        <v>377.61824479000001</v>
      </c>
      <c r="L28" s="26"/>
      <c r="M28" s="26"/>
      <c r="N28" s="26"/>
      <c r="O28" s="26"/>
      <c r="P28" s="26"/>
      <c r="Q28" s="26"/>
    </row>
    <row r="29" spans="2:17" x14ac:dyDescent="0.3">
      <c r="B29" s="7">
        <v>2015</v>
      </c>
      <c r="C29" s="9">
        <v>1789.4132013199901</v>
      </c>
      <c r="D29" s="9">
        <v>1951.6960585490001</v>
      </c>
      <c r="E29" s="9">
        <v>1506.0614004879999</v>
      </c>
      <c r="F29" s="9">
        <v>657.35266314</v>
      </c>
      <c r="G29" s="9">
        <v>451.67478614700002</v>
      </c>
      <c r="H29" s="16">
        <v>350.68995995699999</v>
      </c>
      <c r="L29" s="26"/>
      <c r="M29" s="26"/>
      <c r="N29" s="26"/>
      <c r="O29" s="26"/>
      <c r="P29" s="26"/>
      <c r="Q29" s="26"/>
    </row>
    <row r="30" spans="2:17" x14ac:dyDescent="0.3">
      <c r="B30" s="7">
        <v>2016</v>
      </c>
      <c r="C30" s="9">
        <v>1824.4928453800001</v>
      </c>
      <c r="D30" s="9">
        <v>1859.3306379759999</v>
      </c>
      <c r="E30" s="9">
        <v>1456.2322776359999</v>
      </c>
      <c r="F30" s="9">
        <v>650.36369782099996</v>
      </c>
      <c r="G30" s="9">
        <v>435.63070702700003</v>
      </c>
      <c r="H30" s="16">
        <v>327.026529269999</v>
      </c>
      <c r="L30" s="26"/>
      <c r="M30" s="26"/>
      <c r="N30" s="26"/>
      <c r="O30" s="26"/>
      <c r="P30" s="26"/>
      <c r="Q30" s="26"/>
    </row>
    <row r="31" spans="2:17" x14ac:dyDescent="0.3">
      <c r="B31" s="2">
        <v>2017</v>
      </c>
      <c r="C31" s="9">
        <v>1841.9240045280001</v>
      </c>
      <c r="D31" s="9">
        <v>1779.3578307529999</v>
      </c>
      <c r="E31" s="9">
        <v>1478.412290793</v>
      </c>
      <c r="F31" s="9">
        <v>658.50389890799897</v>
      </c>
      <c r="G31" s="9">
        <v>437.389191342</v>
      </c>
      <c r="H31" s="16">
        <v>329.161535636</v>
      </c>
      <c r="L31" s="26"/>
      <c r="M31" s="26"/>
      <c r="N31" s="26"/>
      <c r="O31" s="26"/>
      <c r="P31" s="26"/>
      <c r="Q31" s="26"/>
    </row>
    <row r="32" spans="2:17" x14ac:dyDescent="0.3">
      <c r="B32" s="2">
        <v>2018</v>
      </c>
      <c r="C32" s="8">
        <v>1871.6078691719999</v>
      </c>
      <c r="D32" s="8">
        <v>1799.1797775289999</v>
      </c>
      <c r="E32" s="8">
        <v>1541.869214308</v>
      </c>
      <c r="F32" s="8">
        <v>683.533938742999</v>
      </c>
      <c r="G32" s="8">
        <v>453.48102881599999</v>
      </c>
      <c r="H32" s="15">
        <v>376.81952291599998</v>
      </c>
      <c r="L32" s="26"/>
      <c r="M32" s="26"/>
      <c r="N32" s="26"/>
      <c r="O32" s="26"/>
      <c r="P32" s="26"/>
      <c r="Q32" s="26"/>
    </row>
    <row r="33" spans="2:17" x14ac:dyDescent="0.3">
      <c r="B33" s="2">
        <v>2019</v>
      </c>
      <c r="C33" s="8">
        <v>1874.554777024</v>
      </c>
      <c r="D33" s="8">
        <v>1650.752461545</v>
      </c>
      <c r="E33" s="8">
        <v>1531.7975403609901</v>
      </c>
      <c r="F33" s="8">
        <v>661.03522696699895</v>
      </c>
      <c r="G33" s="8">
        <v>462.63095222999902</v>
      </c>
      <c r="H33" s="15">
        <v>384.21067653900002</v>
      </c>
      <c r="L33" s="26"/>
      <c r="M33" s="26"/>
      <c r="N33" s="26"/>
      <c r="O33" s="26"/>
      <c r="P33" s="26"/>
      <c r="Q33" s="26"/>
    </row>
    <row r="34" spans="2:17" x14ac:dyDescent="0.3">
      <c r="B34" s="2">
        <v>2020</v>
      </c>
      <c r="C34" s="8">
        <v>1625.2834757959999</v>
      </c>
      <c r="D34" s="8">
        <v>1482.168360396</v>
      </c>
      <c r="E34" s="8">
        <v>1435.91076223</v>
      </c>
      <c r="F34" s="8">
        <v>640.04867608599898</v>
      </c>
      <c r="G34" s="8">
        <v>436.915126499</v>
      </c>
      <c r="H34" s="15">
        <v>358.04221239899999</v>
      </c>
      <c r="L34" s="26"/>
      <c r="M34" s="26"/>
      <c r="N34" s="26"/>
      <c r="O34" s="26"/>
      <c r="P34" s="26"/>
      <c r="Q34" s="26"/>
    </row>
    <row r="35" spans="2:17" x14ac:dyDescent="0.3">
      <c r="B35" s="27">
        <v>2021</v>
      </c>
      <c r="C35" s="28">
        <v>1805.4719209469999</v>
      </c>
      <c r="D35" s="28">
        <v>1584.4475729119999</v>
      </c>
      <c r="E35" s="28">
        <v>1455.7955886699999</v>
      </c>
      <c r="F35" s="28">
        <v>645.876462264</v>
      </c>
      <c r="G35" s="28">
        <v>443.66306266100003</v>
      </c>
      <c r="H35" s="29">
        <v>369.60990545200002</v>
      </c>
      <c r="L35" s="26"/>
      <c r="M35" s="26"/>
      <c r="N35" s="26"/>
      <c r="O35" s="26"/>
      <c r="P35" s="26"/>
      <c r="Q35" s="26"/>
    </row>
    <row r="36" spans="2:17" ht="15" thickBot="1" x14ac:dyDescent="0.35">
      <c r="B36" s="14">
        <v>2022</v>
      </c>
      <c r="C36" s="21">
        <v>1801.5209089289999</v>
      </c>
      <c r="D36" s="21">
        <v>1577.4934474869999</v>
      </c>
      <c r="E36" s="21">
        <v>1452.5361656370001</v>
      </c>
      <c r="F36" s="21">
        <v>633.964508752999</v>
      </c>
      <c r="G36" s="21">
        <v>463.66156860299998</v>
      </c>
      <c r="H36" s="22">
        <v>391.30165730800002</v>
      </c>
      <c r="L36" s="26"/>
      <c r="M36" s="26"/>
      <c r="N36" s="26"/>
      <c r="O36" s="26"/>
      <c r="P36" s="26"/>
      <c r="Q36" s="26"/>
    </row>
    <row r="37" spans="2:17" x14ac:dyDescent="0.3">
      <c r="L37" s="26"/>
      <c r="M37" s="26"/>
      <c r="N37" s="26"/>
      <c r="O37" s="26"/>
      <c r="P37" s="26"/>
      <c r="Q37" s="26"/>
    </row>
  </sheetData>
  <mergeCells count="1">
    <mergeCell ref="B2:H2"/>
  </mergeCells>
  <pageMargins left="0.7" right="0.7" top="0.75" bottom="0.75" header="0.3" footer="0.3"/>
  <pageSetup paperSize="257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75437-1522-42BA-ADAC-2B990EA4DDA8}">
  <ds:schemaRefs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9073c3f8-2855-48ea-b895-d99d76b52c59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b167cac-9da6-43f0-b7e7-4775de4a2f66"/>
  </ds:schemaRefs>
</ds:datastoreItem>
</file>

<file path=customXml/itemProps2.xml><?xml version="1.0" encoding="utf-8"?>
<ds:datastoreItem xmlns:ds="http://schemas.openxmlformats.org/officeDocument/2006/customXml" ds:itemID="{D0252103-45AE-486F-8390-8E1A1DDF8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713BFA-0A7F-44F2-B5CE-9FB815D0A9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GHG Emissions by Econ. Sector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NREL</dc:creator>
  <cp:keywords/>
  <dc:description/>
  <cp:lastModifiedBy>Erik Nelsen</cp:lastModifiedBy>
  <cp:revision/>
  <dcterms:created xsi:type="dcterms:W3CDTF">2015-07-09T18:01:59Z</dcterms:created>
  <dcterms:modified xsi:type="dcterms:W3CDTF">2024-05-08T19:47:08Z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2024-05-02T14:42:17Z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3e06f6b9-936a-4d0b-be16-ecad94e4dbbe</vt:lpwstr>
  </property>
  <property fmtid="{D5CDD505-2E9C-101B-9397-08002B2CF9AE}" pid="9" name="MSIP_Label_95965d95-ecc0-4720-b759-1f33c42ed7da_ContentBits">
    <vt:lpwstr>0</vt:lpwstr>
  </property>
</Properties>
</file>